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avislander/Downloads/"/>
    </mc:Choice>
  </mc:AlternateContent>
  <xr:revisionPtr revIDLastSave="0" documentId="13_ncr:1_{2056E364-ECE2-8A42-9150-FB703881F96E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SL Template" sheetId="2" r:id="rId1"/>
    <sheet name="QBO Journal" sheetId="1" r:id="rId2"/>
  </sheets>
  <definedNames>
    <definedName name="_xlnm._FilterDatabase" localSheetId="1" hidden="1">'QBO Journal'!$B$5:$S$231</definedName>
    <definedName name="_xlnm._FilterDatabase" localSheetId="0" hidden="1">'SL Template'!$A$1:$R$13356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M6" i="1"/>
  <c r="N6" i="1"/>
  <c r="L8" i="1"/>
  <c r="M8" i="1"/>
  <c r="N8" i="1"/>
  <c r="L9" i="1"/>
  <c r="M9" i="1"/>
  <c r="N9" i="1"/>
  <c r="L10" i="1"/>
  <c r="M10" i="1"/>
  <c r="M11" i="1" s="1"/>
  <c r="N10" i="1"/>
  <c r="N11" i="1" s="1"/>
  <c r="L12" i="1"/>
  <c r="M12" i="1"/>
  <c r="N12" i="1"/>
  <c r="L13" i="1"/>
  <c r="M13" i="1"/>
  <c r="N13" i="1"/>
  <c r="L14" i="1"/>
  <c r="M14" i="1"/>
  <c r="M15" i="1" s="1"/>
  <c r="N14" i="1"/>
  <c r="N15" i="1" s="1"/>
  <c r="L16" i="1"/>
  <c r="M16" i="1"/>
  <c r="N16" i="1"/>
  <c r="L17" i="1"/>
  <c r="M17" i="1"/>
  <c r="N17" i="1"/>
  <c r="L18" i="1"/>
  <c r="M18" i="1"/>
  <c r="M19" i="1" s="1"/>
  <c r="N18" i="1"/>
  <c r="N19" i="1" s="1"/>
  <c r="L20" i="1"/>
  <c r="M20" i="1"/>
  <c r="N20" i="1"/>
  <c r="L21" i="1"/>
  <c r="M21" i="1"/>
  <c r="N21" i="1"/>
  <c r="L22" i="1"/>
  <c r="M22" i="1"/>
  <c r="M23" i="1" s="1"/>
  <c r="N22" i="1"/>
  <c r="N23" i="1" s="1"/>
  <c r="L24" i="1"/>
  <c r="M24" i="1"/>
  <c r="N24" i="1"/>
  <c r="L25" i="1"/>
  <c r="M25" i="1"/>
  <c r="N25" i="1"/>
  <c r="L26" i="1"/>
  <c r="M26" i="1"/>
  <c r="M27" i="1" s="1"/>
  <c r="N26" i="1"/>
  <c r="N27" i="1" s="1"/>
  <c r="L28" i="1"/>
  <c r="M28" i="1"/>
  <c r="N28" i="1"/>
  <c r="L29" i="1"/>
  <c r="M29" i="1"/>
  <c r="N29" i="1"/>
  <c r="L30" i="1"/>
  <c r="M30" i="1"/>
  <c r="M31" i="1" s="1"/>
  <c r="N30" i="1"/>
  <c r="N31" i="1" s="1"/>
  <c r="L32" i="1"/>
  <c r="M32" i="1"/>
  <c r="N32" i="1"/>
  <c r="L33" i="1"/>
  <c r="M33" i="1"/>
  <c r="N33" i="1"/>
  <c r="L34" i="1"/>
  <c r="M34" i="1"/>
  <c r="M35" i="1" s="1"/>
  <c r="N34" i="1"/>
  <c r="N35" i="1" s="1"/>
  <c r="L36" i="1"/>
  <c r="M36" i="1"/>
  <c r="N36" i="1"/>
  <c r="L37" i="1"/>
  <c r="M37" i="1"/>
  <c r="N37" i="1"/>
  <c r="L38" i="1"/>
  <c r="M38" i="1"/>
  <c r="M39" i="1" s="1"/>
  <c r="N38" i="1"/>
  <c r="N39" i="1" s="1"/>
  <c r="L40" i="1"/>
  <c r="M40" i="1"/>
  <c r="N40" i="1"/>
  <c r="L41" i="1"/>
  <c r="M41" i="1"/>
  <c r="N41" i="1"/>
  <c r="L42" i="1"/>
  <c r="M42" i="1"/>
  <c r="M43" i="1" s="1"/>
  <c r="N42" i="1"/>
  <c r="N43" i="1" s="1"/>
  <c r="L44" i="1"/>
  <c r="M44" i="1"/>
  <c r="N44" i="1"/>
  <c r="L45" i="1"/>
  <c r="M45" i="1"/>
  <c r="N45" i="1"/>
  <c r="L46" i="1"/>
  <c r="M46" i="1"/>
  <c r="M47" i="1" s="1"/>
  <c r="N46" i="1"/>
  <c r="N47" i="1" s="1"/>
  <c r="L48" i="1"/>
  <c r="M48" i="1"/>
  <c r="N48" i="1"/>
  <c r="L49" i="1"/>
  <c r="M49" i="1"/>
  <c r="N49" i="1"/>
  <c r="L50" i="1"/>
  <c r="M50" i="1"/>
  <c r="M51" i="1" s="1"/>
  <c r="N50" i="1"/>
  <c r="N51" i="1" s="1"/>
  <c r="L52" i="1"/>
  <c r="M52" i="1"/>
  <c r="N52" i="1"/>
  <c r="L53" i="1"/>
  <c r="M53" i="1"/>
  <c r="N53" i="1"/>
  <c r="L54" i="1"/>
  <c r="M54" i="1"/>
  <c r="M55" i="1" s="1"/>
  <c r="N54" i="1"/>
  <c r="N55" i="1" s="1"/>
  <c r="L56" i="1"/>
  <c r="M56" i="1"/>
  <c r="N56" i="1"/>
  <c r="L57" i="1"/>
  <c r="M57" i="1"/>
  <c r="N57" i="1"/>
  <c r="L58" i="1"/>
  <c r="M58" i="1"/>
  <c r="M59" i="1" s="1"/>
  <c r="N58" i="1"/>
  <c r="N59" i="1" s="1"/>
  <c r="L60" i="1"/>
  <c r="M60" i="1"/>
  <c r="N60" i="1"/>
  <c r="L61" i="1"/>
  <c r="M61" i="1"/>
  <c r="N61" i="1"/>
  <c r="L62" i="1"/>
  <c r="M62" i="1"/>
  <c r="M63" i="1" s="1"/>
  <c r="N62" i="1"/>
  <c r="N63" i="1" s="1"/>
  <c r="L64" i="1"/>
  <c r="M64" i="1"/>
  <c r="N64" i="1"/>
  <c r="L65" i="1"/>
  <c r="M65" i="1"/>
  <c r="N65" i="1"/>
  <c r="L66" i="1"/>
  <c r="M66" i="1"/>
  <c r="M67" i="1" s="1"/>
  <c r="N66" i="1"/>
  <c r="N67" i="1" s="1"/>
  <c r="L68" i="1"/>
  <c r="M68" i="1"/>
  <c r="N68" i="1"/>
  <c r="L69" i="1"/>
  <c r="M69" i="1"/>
  <c r="N69" i="1"/>
  <c r="L70" i="1"/>
  <c r="M70" i="1"/>
  <c r="M71" i="1" s="1"/>
  <c r="N70" i="1"/>
  <c r="N71" i="1" s="1"/>
  <c r="L72" i="1"/>
  <c r="M72" i="1"/>
  <c r="N72" i="1"/>
  <c r="L73" i="1"/>
  <c r="M73" i="1"/>
  <c r="N73" i="1"/>
  <c r="L74" i="1"/>
  <c r="M74" i="1"/>
  <c r="M75" i="1" s="1"/>
  <c r="N74" i="1"/>
  <c r="N75" i="1" s="1"/>
  <c r="L76" i="1"/>
  <c r="M76" i="1"/>
  <c r="N76" i="1"/>
  <c r="L77" i="1"/>
  <c r="M77" i="1"/>
  <c r="N77" i="1"/>
  <c r="L78" i="1"/>
  <c r="M78" i="1"/>
  <c r="M79" i="1" s="1"/>
  <c r="N78" i="1"/>
  <c r="N79" i="1" s="1"/>
  <c r="L80" i="1"/>
  <c r="M80" i="1"/>
  <c r="N80" i="1"/>
  <c r="L81" i="1"/>
  <c r="M81" i="1"/>
  <c r="N81" i="1"/>
  <c r="L82" i="1"/>
  <c r="M82" i="1"/>
  <c r="M83" i="1" s="1"/>
  <c r="N82" i="1"/>
  <c r="N83" i="1" s="1"/>
  <c r="L84" i="1"/>
  <c r="M84" i="1"/>
  <c r="N84" i="1"/>
  <c r="L85" i="1"/>
  <c r="M85" i="1"/>
  <c r="N85" i="1"/>
  <c r="L86" i="1"/>
  <c r="M86" i="1"/>
  <c r="M87" i="1" s="1"/>
  <c r="N86" i="1"/>
  <c r="N87" i="1" s="1"/>
  <c r="L88" i="1"/>
  <c r="M88" i="1"/>
  <c r="N88" i="1"/>
  <c r="L89" i="1"/>
  <c r="M89" i="1"/>
  <c r="N89" i="1"/>
  <c r="L90" i="1"/>
  <c r="M90" i="1"/>
  <c r="M91" i="1" s="1"/>
  <c r="N90" i="1"/>
  <c r="N91" i="1" s="1"/>
  <c r="L92" i="1"/>
  <c r="M92" i="1"/>
  <c r="N92" i="1"/>
  <c r="L93" i="1"/>
  <c r="M93" i="1"/>
  <c r="N93" i="1"/>
  <c r="L94" i="1"/>
  <c r="M94" i="1"/>
  <c r="M95" i="1" s="1"/>
  <c r="N94" i="1"/>
  <c r="N95" i="1" s="1"/>
  <c r="L96" i="1"/>
  <c r="M96" i="1"/>
  <c r="N96" i="1"/>
  <c r="L97" i="1"/>
  <c r="M97" i="1"/>
  <c r="N97" i="1"/>
  <c r="L98" i="1"/>
  <c r="M98" i="1"/>
  <c r="M99" i="1" s="1"/>
  <c r="N98" i="1"/>
  <c r="N99" i="1" s="1"/>
  <c r="L100" i="1"/>
  <c r="M100" i="1"/>
  <c r="N100" i="1"/>
  <c r="L101" i="1"/>
  <c r="M101" i="1"/>
  <c r="N101" i="1"/>
  <c r="L102" i="1"/>
  <c r="M102" i="1"/>
  <c r="M103" i="1" s="1"/>
  <c r="N102" i="1"/>
  <c r="N103" i="1" s="1"/>
  <c r="L104" i="1"/>
  <c r="M104" i="1"/>
  <c r="N104" i="1"/>
  <c r="L105" i="1"/>
  <c r="M105" i="1"/>
  <c r="N105" i="1"/>
  <c r="L106" i="1"/>
  <c r="M106" i="1"/>
  <c r="M107" i="1" s="1"/>
  <c r="N106" i="1"/>
  <c r="N107" i="1" s="1"/>
  <c r="L108" i="1"/>
  <c r="M108" i="1"/>
  <c r="N108" i="1"/>
  <c r="L109" i="1"/>
  <c r="M109" i="1"/>
  <c r="N109" i="1"/>
  <c r="L110" i="1"/>
  <c r="M110" i="1"/>
  <c r="M111" i="1" s="1"/>
  <c r="N110" i="1"/>
  <c r="N111" i="1" s="1"/>
  <c r="L112" i="1"/>
  <c r="M112" i="1"/>
  <c r="N112" i="1"/>
  <c r="L113" i="1"/>
  <c r="M113" i="1"/>
  <c r="N113" i="1"/>
  <c r="L114" i="1"/>
  <c r="M114" i="1"/>
  <c r="M115" i="1" s="1"/>
  <c r="N114" i="1"/>
  <c r="N115" i="1" s="1"/>
  <c r="L116" i="1"/>
  <c r="M116" i="1"/>
  <c r="N116" i="1"/>
  <c r="L117" i="1"/>
  <c r="M117" i="1"/>
  <c r="N117" i="1"/>
  <c r="L118" i="1"/>
  <c r="M118" i="1"/>
  <c r="M119" i="1" s="1"/>
  <c r="N118" i="1"/>
  <c r="N119" i="1" s="1"/>
  <c r="L120" i="1"/>
  <c r="M120" i="1"/>
  <c r="N120" i="1"/>
  <c r="L121" i="1"/>
  <c r="M121" i="1"/>
  <c r="N121" i="1"/>
  <c r="L122" i="1"/>
  <c r="M122" i="1"/>
  <c r="M123" i="1" s="1"/>
  <c r="N122" i="1"/>
  <c r="N123" i="1" s="1"/>
  <c r="L124" i="1"/>
  <c r="M124" i="1"/>
  <c r="N124" i="1"/>
  <c r="L125" i="1"/>
  <c r="M125" i="1"/>
  <c r="N125" i="1"/>
  <c r="L126" i="1"/>
  <c r="M126" i="1"/>
  <c r="M127" i="1" s="1"/>
  <c r="N126" i="1"/>
  <c r="N127" i="1" s="1"/>
  <c r="L128" i="1"/>
  <c r="M128" i="1"/>
  <c r="N128" i="1"/>
  <c r="L129" i="1"/>
  <c r="M129" i="1"/>
  <c r="N129" i="1"/>
  <c r="L130" i="1"/>
  <c r="M130" i="1"/>
  <c r="M131" i="1" s="1"/>
  <c r="N130" i="1"/>
  <c r="N131" i="1" s="1"/>
  <c r="L132" i="1"/>
  <c r="M132" i="1"/>
  <c r="N132" i="1"/>
  <c r="L133" i="1"/>
  <c r="M133" i="1"/>
  <c r="N133" i="1"/>
  <c r="L134" i="1"/>
  <c r="M134" i="1"/>
  <c r="M135" i="1" s="1"/>
  <c r="N134" i="1"/>
  <c r="N135" i="1" s="1"/>
  <c r="L136" i="1"/>
  <c r="M136" i="1"/>
  <c r="N136" i="1"/>
  <c r="L137" i="1"/>
  <c r="M137" i="1"/>
  <c r="N137" i="1"/>
  <c r="L138" i="1"/>
  <c r="M138" i="1"/>
  <c r="M139" i="1" s="1"/>
  <c r="N138" i="1"/>
  <c r="N139" i="1" s="1"/>
  <c r="L140" i="1"/>
  <c r="M140" i="1"/>
  <c r="N140" i="1"/>
  <c r="L141" i="1"/>
  <c r="M141" i="1"/>
  <c r="N141" i="1"/>
  <c r="L142" i="1"/>
  <c r="M142" i="1"/>
  <c r="M143" i="1" s="1"/>
  <c r="N142" i="1"/>
  <c r="N143" i="1" s="1"/>
  <c r="L144" i="1"/>
  <c r="M144" i="1"/>
  <c r="N144" i="1"/>
  <c r="L145" i="1"/>
  <c r="M145" i="1"/>
  <c r="N145" i="1"/>
  <c r="L146" i="1"/>
  <c r="M146" i="1"/>
  <c r="M147" i="1" s="1"/>
  <c r="N146" i="1"/>
  <c r="N147" i="1" s="1"/>
  <c r="L148" i="1"/>
  <c r="M148" i="1"/>
  <c r="N148" i="1"/>
  <c r="L149" i="1"/>
  <c r="M149" i="1"/>
  <c r="N149" i="1"/>
  <c r="L150" i="1"/>
  <c r="M150" i="1"/>
  <c r="M151" i="1" s="1"/>
  <c r="N150" i="1"/>
  <c r="N151" i="1" s="1"/>
  <c r="L152" i="1"/>
  <c r="M152" i="1"/>
  <c r="N152" i="1"/>
  <c r="L153" i="1"/>
  <c r="M153" i="1"/>
  <c r="N153" i="1"/>
  <c r="L154" i="1"/>
  <c r="M154" i="1"/>
  <c r="M155" i="1" s="1"/>
  <c r="N154" i="1"/>
  <c r="N155" i="1" s="1"/>
  <c r="L156" i="1"/>
  <c r="M156" i="1"/>
  <c r="N156" i="1"/>
  <c r="L157" i="1"/>
  <c r="M157" i="1"/>
  <c r="N157" i="1"/>
  <c r="L158" i="1"/>
  <c r="M158" i="1"/>
  <c r="M159" i="1" s="1"/>
  <c r="N158" i="1"/>
  <c r="N159" i="1" s="1"/>
  <c r="L160" i="1"/>
  <c r="M160" i="1"/>
  <c r="N160" i="1"/>
  <c r="L161" i="1"/>
  <c r="M161" i="1"/>
  <c r="N161" i="1"/>
  <c r="L162" i="1"/>
  <c r="M162" i="1"/>
  <c r="M163" i="1" s="1"/>
  <c r="N162" i="1"/>
  <c r="N163" i="1" s="1"/>
  <c r="L164" i="1"/>
  <c r="M164" i="1"/>
  <c r="N164" i="1"/>
  <c r="L165" i="1"/>
  <c r="M165" i="1"/>
  <c r="N165" i="1"/>
  <c r="L166" i="1"/>
  <c r="M166" i="1"/>
  <c r="M167" i="1" s="1"/>
  <c r="N166" i="1"/>
  <c r="N167" i="1" s="1"/>
  <c r="L168" i="1"/>
  <c r="M168" i="1"/>
  <c r="N168" i="1"/>
  <c r="L169" i="1"/>
  <c r="M169" i="1"/>
  <c r="N169" i="1"/>
  <c r="L170" i="1"/>
  <c r="M170" i="1"/>
  <c r="M171" i="1" s="1"/>
  <c r="N170" i="1"/>
  <c r="N171" i="1" s="1"/>
  <c r="L172" i="1"/>
  <c r="M172" i="1"/>
  <c r="N172" i="1"/>
  <c r="L173" i="1"/>
  <c r="M173" i="1"/>
  <c r="N173" i="1"/>
  <c r="L174" i="1"/>
  <c r="M174" i="1"/>
  <c r="M175" i="1" s="1"/>
  <c r="N174" i="1"/>
  <c r="N175" i="1" s="1"/>
  <c r="L176" i="1"/>
  <c r="M176" i="1"/>
  <c r="N176" i="1"/>
  <c r="L177" i="1"/>
  <c r="M177" i="1"/>
  <c r="N177" i="1"/>
  <c r="L178" i="1"/>
  <c r="M178" i="1"/>
  <c r="M179" i="1" s="1"/>
  <c r="N178" i="1"/>
  <c r="N179" i="1" s="1"/>
  <c r="L180" i="1"/>
  <c r="M180" i="1"/>
  <c r="N180" i="1"/>
  <c r="L181" i="1"/>
  <c r="M181" i="1"/>
  <c r="N181" i="1"/>
  <c r="L182" i="1"/>
  <c r="M182" i="1"/>
  <c r="M183" i="1" s="1"/>
  <c r="N182" i="1"/>
  <c r="N183" i="1" s="1"/>
  <c r="L184" i="1"/>
  <c r="M184" i="1"/>
  <c r="N184" i="1"/>
  <c r="L185" i="1"/>
  <c r="M185" i="1"/>
  <c r="N185" i="1"/>
  <c r="L186" i="1"/>
  <c r="M186" i="1"/>
  <c r="M187" i="1" s="1"/>
  <c r="N186" i="1"/>
  <c r="N187" i="1" s="1"/>
  <c r="L188" i="1"/>
  <c r="M188" i="1"/>
  <c r="N188" i="1"/>
  <c r="L189" i="1"/>
  <c r="M189" i="1"/>
  <c r="N189" i="1"/>
  <c r="L190" i="1"/>
  <c r="M190" i="1"/>
  <c r="M191" i="1" s="1"/>
  <c r="N190" i="1"/>
  <c r="N191" i="1" s="1"/>
  <c r="L192" i="1"/>
  <c r="M192" i="1"/>
  <c r="N192" i="1"/>
  <c r="L193" i="1"/>
  <c r="M193" i="1"/>
  <c r="N193" i="1"/>
  <c r="L194" i="1"/>
  <c r="M194" i="1"/>
  <c r="M195" i="1" s="1"/>
  <c r="N194" i="1"/>
  <c r="N195" i="1" s="1"/>
  <c r="L196" i="1"/>
  <c r="M196" i="1"/>
  <c r="N196" i="1"/>
  <c r="L197" i="1"/>
  <c r="M197" i="1"/>
  <c r="N197" i="1"/>
  <c r="L198" i="1"/>
  <c r="M198" i="1"/>
  <c r="M199" i="1" s="1"/>
  <c r="N198" i="1"/>
  <c r="N199" i="1" s="1"/>
  <c r="L200" i="1"/>
  <c r="M200" i="1"/>
  <c r="N200" i="1"/>
  <c r="L201" i="1"/>
  <c r="M201" i="1"/>
  <c r="N201" i="1"/>
  <c r="L202" i="1"/>
  <c r="M202" i="1"/>
  <c r="M203" i="1" s="1"/>
  <c r="N202" i="1"/>
  <c r="N203" i="1" s="1"/>
  <c r="L204" i="1"/>
  <c r="M204" i="1"/>
  <c r="N204" i="1"/>
  <c r="L205" i="1"/>
  <c r="M205" i="1"/>
  <c r="N205" i="1"/>
  <c r="L206" i="1"/>
  <c r="M206" i="1"/>
  <c r="M207" i="1" s="1"/>
  <c r="N206" i="1"/>
  <c r="N207" i="1" s="1"/>
  <c r="L208" i="1"/>
  <c r="M208" i="1"/>
  <c r="N208" i="1"/>
  <c r="L209" i="1"/>
  <c r="M209" i="1"/>
  <c r="N209" i="1"/>
  <c r="L210" i="1"/>
  <c r="M210" i="1"/>
  <c r="M211" i="1" s="1"/>
  <c r="N210" i="1"/>
  <c r="N211" i="1" s="1"/>
  <c r="L212" i="1"/>
  <c r="M212" i="1"/>
  <c r="N212" i="1"/>
  <c r="L213" i="1"/>
  <c r="M213" i="1"/>
  <c r="N213" i="1"/>
  <c r="L214" i="1"/>
  <c r="M214" i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N214" i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L229" i="1"/>
  <c r="M229" i="1"/>
  <c r="N229" i="1"/>
  <c r="L230" i="1"/>
  <c r="M230" i="1"/>
  <c r="N230" i="1"/>
  <c r="M7" i="1"/>
  <c r="N7" i="1"/>
  <c r="L7" i="1"/>
  <c r="O7" i="1" l="1"/>
  <c r="P7" i="1"/>
  <c r="Q7" i="1"/>
  <c r="R7" i="1"/>
  <c r="S7" i="1"/>
  <c r="Q229" i="1"/>
  <c r="R229" i="1"/>
  <c r="S229" i="1"/>
  <c r="P229" i="1"/>
  <c r="O229" i="1"/>
  <c r="P210" i="1"/>
  <c r="Q210" i="1"/>
  <c r="O210" i="1"/>
  <c r="R210" i="1"/>
  <c r="S210" i="1"/>
  <c r="S205" i="1"/>
  <c r="R205" i="1"/>
  <c r="P205" i="1"/>
  <c r="Q205" i="1"/>
  <c r="O205" i="1"/>
  <c r="O200" i="1"/>
  <c r="P200" i="1"/>
  <c r="Q200" i="1"/>
  <c r="R200" i="1"/>
  <c r="S200" i="1"/>
  <c r="P194" i="1"/>
  <c r="Q194" i="1"/>
  <c r="R194" i="1"/>
  <c r="S194" i="1"/>
  <c r="O194" i="1"/>
  <c r="Q189" i="1"/>
  <c r="R189" i="1"/>
  <c r="S189" i="1"/>
  <c r="P189" i="1"/>
  <c r="O189" i="1"/>
  <c r="R184" i="1"/>
  <c r="S184" i="1"/>
  <c r="O184" i="1"/>
  <c r="P184" i="1"/>
  <c r="Q184" i="1"/>
  <c r="O178" i="1"/>
  <c r="P178" i="1"/>
  <c r="Q178" i="1"/>
  <c r="R178" i="1"/>
  <c r="S178" i="1"/>
  <c r="O173" i="1"/>
  <c r="P173" i="1"/>
  <c r="Q173" i="1"/>
  <c r="R173" i="1"/>
  <c r="S173" i="1"/>
  <c r="O168" i="1"/>
  <c r="P168" i="1"/>
  <c r="Q168" i="1"/>
  <c r="R168" i="1"/>
  <c r="S168" i="1"/>
  <c r="P162" i="1"/>
  <c r="Q162" i="1"/>
  <c r="O162" i="1"/>
  <c r="R162" i="1"/>
  <c r="S162" i="1"/>
  <c r="S157" i="1"/>
  <c r="R157" i="1"/>
  <c r="O157" i="1"/>
  <c r="P157" i="1"/>
  <c r="Q157" i="1"/>
  <c r="O152" i="1"/>
  <c r="P152" i="1"/>
  <c r="Q152" i="1"/>
  <c r="R152" i="1"/>
  <c r="S152" i="1"/>
  <c r="P146" i="1"/>
  <c r="Q146" i="1"/>
  <c r="R146" i="1"/>
  <c r="S146" i="1"/>
  <c r="O146" i="1"/>
  <c r="Q141" i="1"/>
  <c r="R141" i="1"/>
  <c r="S141" i="1"/>
  <c r="O141" i="1"/>
  <c r="P141" i="1"/>
  <c r="R136" i="1"/>
  <c r="S136" i="1"/>
  <c r="P136" i="1"/>
  <c r="Q136" i="1"/>
  <c r="O136" i="1"/>
  <c r="O130" i="1"/>
  <c r="P130" i="1"/>
  <c r="Q130" i="1"/>
  <c r="R130" i="1"/>
  <c r="S130" i="1"/>
  <c r="O125" i="1"/>
  <c r="P125" i="1"/>
  <c r="Q125" i="1"/>
  <c r="R125" i="1"/>
  <c r="S125" i="1"/>
  <c r="O120" i="1"/>
  <c r="P120" i="1"/>
  <c r="Q120" i="1"/>
  <c r="R120" i="1"/>
  <c r="S120" i="1"/>
  <c r="O114" i="1"/>
  <c r="P114" i="1"/>
  <c r="Q114" i="1"/>
  <c r="R114" i="1"/>
  <c r="S114" i="1"/>
  <c r="O109" i="1"/>
  <c r="P109" i="1"/>
  <c r="Q109" i="1"/>
  <c r="R109" i="1"/>
  <c r="S109" i="1"/>
  <c r="R104" i="1"/>
  <c r="S104" i="1"/>
  <c r="O104" i="1"/>
  <c r="P104" i="1"/>
  <c r="Q104" i="1"/>
  <c r="P98" i="1"/>
  <c r="Q98" i="1"/>
  <c r="R98" i="1"/>
  <c r="S98" i="1"/>
  <c r="O98" i="1"/>
  <c r="Q93" i="1"/>
  <c r="R93" i="1"/>
  <c r="S93" i="1"/>
  <c r="O93" i="1"/>
  <c r="P93" i="1"/>
  <c r="R88" i="1"/>
  <c r="S88" i="1"/>
  <c r="O88" i="1"/>
  <c r="P88" i="1"/>
  <c r="Q88" i="1"/>
  <c r="O82" i="1"/>
  <c r="P82" i="1"/>
  <c r="Q82" i="1"/>
  <c r="R82" i="1"/>
  <c r="S82" i="1"/>
  <c r="O77" i="1"/>
  <c r="P77" i="1"/>
  <c r="S77" i="1"/>
  <c r="Q77" i="1"/>
  <c r="R77" i="1"/>
  <c r="O72" i="1"/>
  <c r="P72" i="1"/>
  <c r="Q72" i="1"/>
  <c r="R72" i="1"/>
  <c r="S72" i="1"/>
  <c r="O66" i="1"/>
  <c r="P66" i="1"/>
  <c r="Q66" i="1"/>
  <c r="R66" i="1"/>
  <c r="S66" i="1"/>
  <c r="Q61" i="1"/>
  <c r="R61" i="1"/>
  <c r="S61" i="1"/>
  <c r="O61" i="1"/>
  <c r="P61" i="1"/>
  <c r="R56" i="1"/>
  <c r="S56" i="1"/>
  <c r="Q56" i="1"/>
  <c r="O56" i="1"/>
  <c r="P56" i="1"/>
  <c r="P50" i="1"/>
  <c r="Q50" i="1"/>
  <c r="R50" i="1"/>
  <c r="S50" i="1"/>
  <c r="O50" i="1"/>
  <c r="Q45" i="1"/>
  <c r="R45" i="1"/>
  <c r="S45" i="1"/>
  <c r="P45" i="1"/>
  <c r="O45" i="1"/>
  <c r="R40" i="1"/>
  <c r="S40" i="1"/>
  <c r="O40" i="1"/>
  <c r="P40" i="1"/>
  <c r="Q40" i="1"/>
  <c r="O34" i="1"/>
  <c r="P34" i="1"/>
  <c r="Q34" i="1"/>
  <c r="R34" i="1"/>
  <c r="S34" i="1"/>
  <c r="O29" i="1"/>
  <c r="P29" i="1"/>
  <c r="Q29" i="1"/>
  <c r="R29" i="1"/>
  <c r="S29" i="1"/>
  <c r="O24" i="1"/>
  <c r="P24" i="1"/>
  <c r="Q24" i="1"/>
  <c r="R24" i="1"/>
  <c r="S24" i="1"/>
  <c r="P18" i="1"/>
  <c r="Q18" i="1"/>
  <c r="R18" i="1"/>
  <c r="S18" i="1"/>
  <c r="O18" i="1"/>
  <c r="Q13" i="1"/>
  <c r="R13" i="1"/>
  <c r="S13" i="1"/>
  <c r="O13" i="1"/>
  <c r="P13" i="1"/>
  <c r="O8" i="1"/>
  <c r="P8" i="1"/>
  <c r="Q8" i="1"/>
  <c r="R8" i="1"/>
  <c r="S8" i="1"/>
  <c r="O214" i="1"/>
  <c r="P214" i="1"/>
  <c r="Q214" i="1"/>
  <c r="R214" i="1"/>
  <c r="S214" i="1"/>
  <c r="O209" i="1"/>
  <c r="Q209" i="1"/>
  <c r="R209" i="1"/>
  <c r="S209" i="1"/>
  <c r="P209" i="1"/>
  <c r="O204" i="1"/>
  <c r="P204" i="1"/>
  <c r="R204" i="1"/>
  <c r="S204" i="1"/>
  <c r="Q204" i="1"/>
  <c r="P198" i="1"/>
  <c r="Q198" i="1"/>
  <c r="R198" i="1"/>
  <c r="S198" i="1"/>
  <c r="O198" i="1"/>
  <c r="S193" i="1"/>
  <c r="P193" i="1"/>
  <c r="Q193" i="1"/>
  <c r="R193" i="1"/>
  <c r="O193" i="1"/>
  <c r="O188" i="1"/>
  <c r="Q188" i="1"/>
  <c r="R188" i="1"/>
  <c r="S188" i="1"/>
  <c r="P188" i="1"/>
  <c r="P182" i="1"/>
  <c r="Q182" i="1"/>
  <c r="R182" i="1"/>
  <c r="S182" i="1"/>
  <c r="O182" i="1"/>
  <c r="Q177" i="1"/>
  <c r="R177" i="1"/>
  <c r="S177" i="1"/>
  <c r="O177" i="1"/>
  <c r="P177" i="1"/>
  <c r="R172" i="1"/>
  <c r="S172" i="1"/>
  <c r="P172" i="1"/>
  <c r="Q172" i="1"/>
  <c r="O172" i="1"/>
  <c r="O166" i="1"/>
  <c r="P166" i="1"/>
  <c r="Q166" i="1"/>
  <c r="R166" i="1"/>
  <c r="S166" i="1"/>
  <c r="O161" i="1"/>
  <c r="P161" i="1"/>
  <c r="Q161" i="1"/>
  <c r="R161" i="1"/>
  <c r="S161" i="1"/>
  <c r="O156" i="1"/>
  <c r="P156" i="1"/>
  <c r="Q156" i="1"/>
  <c r="R156" i="1"/>
  <c r="S156" i="1"/>
  <c r="R150" i="1"/>
  <c r="S150" i="1"/>
  <c r="Q150" i="1"/>
  <c r="O150" i="1"/>
  <c r="P150" i="1"/>
  <c r="Q145" i="1"/>
  <c r="R145" i="1"/>
  <c r="S145" i="1"/>
  <c r="P145" i="1"/>
  <c r="O145" i="1"/>
  <c r="R140" i="1"/>
  <c r="S140" i="1"/>
  <c r="O140" i="1"/>
  <c r="P140" i="1"/>
  <c r="Q140" i="1"/>
  <c r="P134" i="1"/>
  <c r="Q134" i="1"/>
  <c r="R134" i="1"/>
  <c r="S134" i="1"/>
  <c r="O134" i="1"/>
  <c r="Q129" i="1"/>
  <c r="R129" i="1"/>
  <c r="S129" i="1"/>
  <c r="O129" i="1"/>
  <c r="P129" i="1"/>
  <c r="R124" i="1"/>
  <c r="S124" i="1"/>
  <c r="Q124" i="1"/>
  <c r="O124" i="1"/>
  <c r="P124" i="1"/>
  <c r="O118" i="1"/>
  <c r="S118" i="1"/>
  <c r="P118" i="1"/>
  <c r="Q118" i="1"/>
  <c r="R118" i="1"/>
  <c r="O113" i="1"/>
  <c r="P113" i="1"/>
  <c r="Q113" i="1"/>
  <c r="R113" i="1"/>
  <c r="S113" i="1"/>
  <c r="O108" i="1"/>
  <c r="P108" i="1"/>
  <c r="Q108" i="1"/>
  <c r="R108" i="1"/>
  <c r="S108" i="1"/>
  <c r="O102" i="1"/>
  <c r="P102" i="1"/>
  <c r="Q102" i="1"/>
  <c r="R102" i="1"/>
  <c r="S102" i="1"/>
  <c r="Q97" i="1"/>
  <c r="R97" i="1"/>
  <c r="S97" i="1"/>
  <c r="O97" i="1"/>
  <c r="P97" i="1"/>
  <c r="O92" i="1"/>
  <c r="S92" i="1"/>
  <c r="P92" i="1"/>
  <c r="Q92" i="1"/>
  <c r="R92" i="1"/>
  <c r="P86" i="1"/>
  <c r="Q86" i="1"/>
  <c r="R86" i="1"/>
  <c r="S86" i="1"/>
  <c r="O86" i="1"/>
  <c r="Q81" i="1"/>
  <c r="R81" i="1"/>
  <c r="S81" i="1"/>
  <c r="O81" i="1"/>
  <c r="P81" i="1"/>
  <c r="R76" i="1"/>
  <c r="S76" i="1"/>
  <c r="O76" i="1"/>
  <c r="P76" i="1"/>
  <c r="Q76" i="1"/>
  <c r="O70" i="1"/>
  <c r="S70" i="1"/>
  <c r="P70" i="1"/>
  <c r="Q70" i="1"/>
  <c r="R70" i="1"/>
  <c r="O65" i="1"/>
  <c r="P65" i="1"/>
  <c r="Q65" i="1"/>
  <c r="R65" i="1"/>
  <c r="S65" i="1"/>
  <c r="O60" i="1"/>
  <c r="P60" i="1"/>
  <c r="Q60" i="1"/>
  <c r="R60" i="1"/>
  <c r="S60" i="1"/>
  <c r="P54" i="1"/>
  <c r="Q54" i="1"/>
  <c r="R54" i="1"/>
  <c r="S54" i="1"/>
  <c r="O54" i="1"/>
  <c r="Q49" i="1"/>
  <c r="R49" i="1"/>
  <c r="S49" i="1"/>
  <c r="P49" i="1"/>
  <c r="O49" i="1"/>
  <c r="O44" i="1"/>
  <c r="P44" i="1"/>
  <c r="Q44" i="1"/>
  <c r="R44" i="1"/>
  <c r="S44" i="1"/>
  <c r="P38" i="1"/>
  <c r="Q38" i="1"/>
  <c r="R38" i="1"/>
  <c r="S38" i="1"/>
  <c r="O38" i="1"/>
  <c r="Q33" i="1"/>
  <c r="R33" i="1"/>
  <c r="S33" i="1"/>
  <c r="O33" i="1"/>
  <c r="P33" i="1"/>
  <c r="R28" i="1"/>
  <c r="S28" i="1"/>
  <c r="O28" i="1"/>
  <c r="P28" i="1"/>
  <c r="Q28" i="1"/>
  <c r="O22" i="1"/>
  <c r="P22" i="1"/>
  <c r="Q22" i="1"/>
  <c r="R22" i="1"/>
  <c r="S22" i="1"/>
  <c r="O17" i="1"/>
  <c r="P17" i="1"/>
  <c r="Q17" i="1"/>
  <c r="R17" i="1"/>
  <c r="S17" i="1"/>
  <c r="O12" i="1"/>
  <c r="P12" i="1"/>
  <c r="Q12" i="1"/>
  <c r="R12" i="1"/>
  <c r="S12" i="1"/>
  <c r="O213" i="1"/>
  <c r="P213" i="1"/>
  <c r="Q213" i="1"/>
  <c r="R213" i="1"/>
  <c r="S213" i="1"/>
  <c r="S208" i="1"/>
  <c r="P208" i="1"/>
  <c r="Q208" i="1"/>
  <c r="R208" i="1"/>
  <c r="O208" i="1"/>
  <c r="O202" i="1"/>
  <c r="R202" i="1"/>
  <c r="S202" i="1"/>
  <c r="Q202" i="1"/>
  <c r="P202" i="1"/>
  <c r="O197" i="1"/>
  <c r="P197" i="1"/>
  <c r="Q197" i="1"/>
  <c r="R197" i="1"/>
  <c r="S197" i="1"/>
  <c r="O192" i="1"/>
  <c r="P192" i="1"/>
  <c r="Q192" i="1"/>
  <c r="R192" i="1"/>
  <c r="S192" i="1"/>
  <c r="O186" i="1"/>
  <c r="P186" i="1"/>
  <c r="Q186" i="1"/>
  <c r="R186" i="1"/>
  <c r="S186" i="1"/>
  <c r="Q181" i="1"/>
  <c r="R181" i="1"/>
  <c r="S181" i="1"/>
  <c r="O181" i="1"/>
  <c r="P181" i="1"/>
  <c r="R176" i="1"/>
  <c r="S176" i="1"/>
  <c r="Q176" i="1"/>
  <c r="O176" i="1"/>
  <c r="P176" i="1"/>
  <c r="P170" i="1"/>
  <c r="Q170" i="1"/>
  <c r="R170" i="1"/>
  <c r="S170" i="1"/>
  <c r="O170" i="1"/>
  <c r="Q165" i="1"/>
  <c r="R165" i="1"/>
  <c r="S165" i="1"/>
  <c r="O165" i="1"/>
  <c r="P165" i="1"/>
  <c r="R160" i="1"/>
  <c r="S160" i="1"/>
  <c r="O160" i="1"/>
  <c r="P160" i="1"/>
  <c r="Q160" i="1"/>
  <c r="O154" i="1"/>
  <c r="R154" i="1"/>
  <c r="S154" i="1"/>
  <c r="P154" i="1"/>
  <c r="Q154" i="1"/>
  <c r="O149" i="1"/>
  <c r="P149" i="1"/>
  <c r="R149" i="1"/>
  <c r="S149" i="1"/>
  <c r="Q149" i="1"/>
  <c r="O144" i="1"/>
  <c r="P144" i="1"/>
  <c r="Q144" i="1"/>
  <c r="R144" i="1"/>
  <c r="S144" i="1"/>
  <c r="P138" i="1"/>
  <c r="Q138" i="1"/>
  <c r="R138" i="1"/>
  <c r="S138" i="1"/>
  <c r="O138" i="1"/>
  <c r="Q133" i="1"/>
  <c r="R133" i="1"/>
  <c r="S133" i="1"/>
  <c r="O133" i="1"/>
  <c r="P133" i="1"/>
  <c r="S128" i="1"/>
  <c r="P128" i="1"/>
  <c r="O128" i="1"/>
  <c r="Q128" i="1"/>
  <c r="R128" i="1"/>
  <c r="P122" i="1"/>
  <c r="Q122" i="1"/>
  <c r="R122" i="1"/>
  <c r="S122" i="1"/>
  <c r="O122" i="1"/>
  <c r="Q117" i="1"/>
  <c r="R117" i="1"/>
  <c r="S117" i="1"/>
  <c r="O117" i="1"/>
  <c r="P117" i="1"/>
  <c r="R112" i="1"/>
  <c r="S112" i="1"/>
  <c r="O112" i="1"/>
  <c r="P112" i="1"/>
  <c r="Q112" i="1"/>
  <c r="O106" i="1"/>
  <c r="R106" i="1"/>
  <c r="S106" i="1"/>
  <c r="Q106" i="1"/>
  <c r="P106" i="1"/>
  <c r="O101" i="1"/>
  <c r="P101" i="1"/>
  <c r="Q101" i="1"/>
  <c r="R101" i="1"/>
  <c r="S101" i="1"/>
  <c r="O96" i="1"/>
  <c r="P96" i="1"/>
  <c r="Q96" i="1"/>
  <c r="R96" i="1"/>
  <c r="S96" i="1"/>
  <c r="P90" i="1"/>
  <c r="Q90" i="1"/>
  <c r="R90" i="1"/>
  <c r="S90" i="1"/>
  <c r="O90" i="1"/>
  <c r="S85" i="1"/>
  <c r="R85" i="1"/>
  <c r="O85" i="1"/>
  <c r="P85" i="1"/>
  <c r="Q85" i="1"/>
  <c r="O80" i="1"/>
  <c r="R80" i="1"/>
  <c r="S80" i="1"/>
  <c r="Q80" i="1"/>
  <c r="P80" i="1"/>
  <c r="P74" i="1"/>
  <c r="Q74" i="1"/>
  <c r="R74" i="1"/>
  <c r="S74" i="1"/>
  <c r="O74" i="1"/>
  <c r="Q69" i="1"/>
  <c r="R69" i="1"/>
  <c r="S69" i="1"/>
  <c r="O69" i="1"/>
  <c r="P69" i="1"/>
  <c r="R64" i="1"/>
  <c r="S64" i="1"/>
  <c r="Q64" i="1"/>
  <c r="O64" i="1"/>
  <c r="P64" i="1"/>
  <c r="O58" i="1"/>
  <c r="P58" i="1"/>
  <c r="Q58" i="1"/>
  <c r="R58" i="1"/>
  <c r="S58" i="1"/>
  <c r="O53" i="1"/>
  <c r="P53" i="1"/>
  <c r="Q53" i="1"/>
  <c r="R53" i="1"/>
  <c r="S53" i="1"/>
  <c r="O48" i="1"/>
  <c r="P48" i="1"/>
  <c r="Q48" i="1"/>
  <c r="R48" i="1"/>
  <c r="S48" i="1"/>
  <c r="O42" i="1"/>
  <c r="P42" i="1"/>
  <c r="Q42" i="1"/>
  <c r="R42" i="1"/>
  <c r="S42" i="1"/>
  <c r="O37" i="1"/>
  <c r="P37" i="1"/>
  <c r="Q37" i="1"/>
  <c r="R37" i="1"/>
  <c r="S37" i="1"/>
  <c r="R32" i="1"/>
  <c r="S32" i="1"/>
  <c r="Q32" i="1"/>
  <c r="O32" i="1"/>
  <c r="P32" i="1"/>
  <c r="P26" i="1"/>
  <c r="Q26" i="1"/>
  <c r="R26" i="1"/>
  <c r="S26" i="1"/>
  <c r="O26" i="1"/>
  <c r="Q21" i="1"/>
  <c r="R21" i="1"/>
  <c r="S21" i="1"/>
  <c r="P21" i="1"/>
  <c r="O21" i="1"/>
  <c r="R16" i="1"/>
  <c r="S16" i="1"/>
  <c r="Q16" i="1"/>
  <c r="O16" i="1"/>
  <c r="P16" i="1"/>
  <c r="O10" i="1"/>
  <c r="P10" i="1"/>
  <c r="Q10" i="1"/>
  <c r="R10" i="1"/>
  <c r="S10" i="1"/>
  <c r="O230" i="1"/>
  <c r="P230" i="1"/>
  <c r="Q230" i="1"/>
  <c r="R230" i="1"/>
  <c r="S230" i="1"/>
  <c r="R212" i="1"/>
  <c r="S212" i="1"/>
  <c r="P212" i="1"/>
  <c r="Q212" i="1"/>
  <c r="O212" i="1"/>
  <c r="Q206" i="1"/>
  <c r="R206" i="1"/>
  <c r="O206" i="1"/>
  <c r="P206" i="1"/>
  <c r="S206" i="1"/>
  <c r="R201" i="1"/>
  <c r="S201" i="1"/>
  <c r="Q201" i="1"/>
  <c r="O201" i="1"/>
  <c r="P201" i="1"/>
  <c r="R196" i="1"/>
  <c r="S196" i="1"/>
  <c r="Q196" i="1"/>
  <c r="O196" i="1"/>
  <c r="P196" i="1"/>
  <c r="O190" i="1"/>
  <c r="P190" i="1"/>
  <c r="Q190" i="1"/>
  <c r="R190" i="1"/>
  <c r="S190" i="1"/>
  <c r="O185" i="1"/>
  <c r="P185" i="1"/>
  <c r="S185" i="1"/>
  <c r="Q185" i="1"/>
  <c r="R185" i="1"/>
  <c r="O180" i="1"/>
  <c r="P180" i="1"/>
  <c r="Q180" i="1"/>
  <c r="R180" i="1"/>
  <c r="S180" i="1"/>
  <c r="O174" i="1"/>
  <c r="P174" i="1"/>
  <c r="Q174" i="1"/>
  <c r="R174" i="1"/>
  <c r="S174" i="1"/>
  <c r="Q169" i="1"/>
  <c r="R169" i="1"/>
  <c r="O169" i="1"/>
  <c r="P169" i="1"/>
  <c r="S169" i="1"/>
  <c r="P164" i="1"/>
  <c r="Q164" i="1"/>
  <c r="R164" i="1"/>
  <c r="S164" i="1"/>
  <c r="O164" i="1"/>
  <c r="P158" i="1"/>
  <c r="Q158" i="1"/>
  <c r="R158" i="1"/>
  <c r="S158" i="1"/>
  <c r="O158" i="1"/>
  <c r="Q153" i="1"/>
  <c r="R153" i="1"/>
  <c r="S153" i="1"/>
  <c r="O153" i="1"/>
  <c r="P153" i="1"/>
  <c r="R148" i="1"/>
  <c r="S148" i="1"/>
  <c r="O148" i="1"/>
  <c r="P148" i="1"/>
  <c r="Q148" i="1"/>
  <c r="O142" i="1"/>
  <c r="R142" i="1"/>
  <c r="S142" i="1"/>
  <c r="P142" i="1"/>
  <c r="Q142" i="1"/>
  <c r="O137" i="1"/>
  <c r="P137" i="1"/>
  <c r="Q137" i="1"/>
  <c r="R137" i="1"/>
  <c r="S137" i="1"/>
  <c r="O132" i="1"/>
  <c r="P132" i="1"/>
  <c r="Q132" i="1"/>
  <c r="R132" i="1"/>
  <c r="S132" i="1"/>
  <c r="P126" i="1"/>
  <c r="Q126" i="1"/>
  <c r="O126" i="1"/>
  <c r="R126" i="1"/>
  <c r="S126" i="1"/>
  <c r="O121" i="1"/>
  <c r="P121" i="1"/>
  <c r="Q121" i="1"/>
  <c r="R121" i="1"/>
  <c r="S121" i="1"/>
  <c r="O116" i="1"/>
  <c r="R116" i="1"/>
  <c r="S116" i="1"/>
  <c r="P116" i="1"/>
  <c r="Q116" i="1"/>
  <c r="P110" i="1"/>
  <c r="Q110" i="1"/>
  <c r="R110" i="1"/>
  <c r="S110" i="1"/>
  <c r="O110" i="1"/>
  <c r="Q105" i="1"/>
  <c r="R105" i="1"/>
  <c r="S105" i="1"/>
  <c r="O105" i="1"/>
  <c r="P105" i="1"/>
  <c r="R100" i="1"/>
  <c r="S100" i="1"/>
  <c r="O100" i="1"/>
  <c r="P100" i="1"/>
  <c r="Q100" i="1"/>
  <c r="O94" i="1"/>
  <c r="P94" i="1"/>
  <c r="Q94" i="1"/>
  <c r="R94" i="1"/>
  <c r="S94" i="1"/>
  <c r="O89" i="1"/>
  <c r="P89" i="1"/>
  <c r="Q89" i="1"/>
  <c r="R89" i="1"/>
  <c r="S89" i="1"/>
  <c r="O84" i="1"/>
  <c r="P84" i="1"/>
  <c r="Q84" i="1"/>
  <c r="R84" i="1"/>
  <c r="S84" i="1"/>
  <c r="O78" i="1"/>
  <c r="P78" i="1"/>
  <c r="Q78" i="1"/>
  <c r="R78" i="1"/>
  <c r="S78" i="1"/>
  <c r="O73" i="1"/>
  <c r="P73" i="1"/>
  <c r="Q73" i="1"/>
  <c r="R73" i="1"/>
  <c r="S73" i="1"/>
  <c r="R68" i="1"/>
  <c r="S68" i="1"/>
  <c r="O68" i="1"/>
  <c r="P68" i="1"/>
  <c r="Q68" i="1"/>
  <c r="P62" i="1"/>
  <c r="Q62" i="1"/>
  <c r="R62" i="1"/>
  <c r="S62" i="1"/>
  <c r="O62" i="1"/>
  <c r="Q57" i="1"/>
  <c r="R57" i="1"/>
  <c r="S57" i="1"/>
  <c r="O57" i="1"/>
  <c r="P57" i="1"/>
  <c r="R52" i="1"/>
  <c r="S52" i="1"/>
  <c r="O52" i="1"/>
  <c r="P52" i="1"/>
  <c r="Q52" i="1"/>
  <c r="O46" i="1"/>
  <c r="P46" i="1"/>
  <c r="Q46" i="1"/>
  <c r="R46" i="1"/>
  <c r="S46" i="1"/>
  <c r="O41" i="1"/>
  <c r="P41" i="1"/>
  <c r="Q41" i="1"/>
  <c r="R41" i="1"/>
  <c r="S41" i="1"/>
  <c r="O36" i="1"/>
  <c r="P36" i="1"/>
  <c r="Q36" i="1"/>
  <c r="R36" i="1"/>
  <c r="S36" i="1"/>
  <c r="O30" i="1"/>
  <c r="P30" i="1"/>
  <c r="Q30" i="1"/>
  <c r="R30" i="1"/>
  <c r="S30" i="1"/>
  <c r="Q25" i="1"/>
  <c r="R25" i="1"/>
  <c r="S25" i="1"/>
  <c r="O25" i="1"/>
  <c r="P25" i="1"/>
  <c r="O20" i="1"/>
  <c r="P20" i="1"/>
  <c r="Q20" i="1"/>
  <c r="R20" i="1"/>
  <c r="S20" i="1"/>
  <c r="P14" i="1"/>
  <c r="Q14" i="1"/>
  <c r="R14" i="1"/>
  <c r="S14" i="1"/>
  <c r="O14" i="1"/>
  <c r="Q9" i="1"/>
  <c r="R9" i="1"/>
  <c r="S9" i="1"/>
  <c r="O9" i="1"/>
  <c r="P9" i="1"/>
  <c r="L215" i="1"/>
  <c r="L199" i="1"/>
  <c r="L183" i="1"/>
  <c r="L167" i="1"/>
  <c r="L151" i="1"/>
  <c r="L135" i="1"/>
  <c r="L119" i="1"/>
  <c r="L103" i="1"/>
  <c r="L87" i="1"/>
  <c r="L71" i="1"/>
  <c r="L55" i="1"/>
  <c r="L39" i="1"/>
  <c r="L23" i="1"/>
  <c r="S6" i="1"/>
  <c r="R6" i="1"/>
  <c r="P6" i="1"/>
  <c r="Q6" i="1"/>
  <c r="O6" i="1"/>
  <c r="L203" i="1"/>
  <c r="L187" i="1"/>
  <c r="L171" i="1"/>
  <c r="L155" i="1"/>
  <c r="L139" i="1"/>
  <c r="L123" i="1"/>
  <c r="L107" i="1"/>
  <c r="L91" i="1"/>
  <c r="L75" i="1"/>
  <c r="L59" i="1"/>
  <c r="L43" i="1"/>
  <c r="L27" i="1"/>
  <c r="L11" i="1"/>
  <c r="L207" i="1"/>
  <c r="L191" i="1"/>
  <c r="L175" i="1"/>
  <c r="L159" i="1"/>
  <c r="L143" i="1"/>
  <c r="L127" i="1"/>
  <c r="L111" i="1"/>
  <c r="L95" i="1"/>
  <c r="L79" i="1"/>
  <c r="L63" i="1"/>
  <c r="L47" i="1"/>
  <c r="L31" i="1"/>
  <c r="L15" i="1"/>
  <c r="L211" i="1"/>
  <c r="L195" i="1"/>
  <c r="L179" i="1"/>
  <c r="L163" i="1"/>
  <c r="L147" i="1"/>
  <c r="L131" i="1"/>
  <c r="L115" i="1"/>
  <c r="L99" i="1"/>
  <c r="L83" i="1"/>
  <c r="L67" i="1"/>
  <c r="L51" i="1"/>
  <c r="L35" i="1"/>
  <c r="L19" i="1"/>
  <c r="S131" i="1" l="1"/>
  <c r="R131" i="1"/>
  <c r="O131" i="1"/>
  <c r="P131" i="1"/>
  <c r="Q131" i="1"/>
  <c r="S47" i="1"/>
  <c r="O47" i="1"/>
  <c r="P47" i="1"/>
  <c r="Q47" i="1"/>
  <c r="R47" i="1"/>
  <c r="S11" i="1"/>
  <c r="O11" i="1"/>
  <c r="P11" i="1"/>
  <c r="Q11" i="1"/>
  <c r="R11" i="1"/>
  <c r="O203" i="1"/>
  <c r="P203" i="1"/>
  <c r="Q203" i="1"/>
  <c r="R203" i="1"/>
  <c r="S203" i="1"/>
  <c r="S23" i="1"/>
  <c r="R23" i="1"/>
  <c r="O23" i="1"/>
  <c r="P23" i="1"/>
  <c r="Q23" i="1"/>
  <c r="O215" i="1"/>
  <c r="P215" i="1"/>
  <c r="Q215" i="1"/>
  <c r="R215" i="1"/>
  <c r="S215" i="1"/>
  <c r="S147" i="1"/>
  <c r="O147" i="1"/>
  <c r="P147" i="1"/>
  <c r="Q147" i="1"/>
  <c r="R147" i="1"/>
  <c r="O63" i="1"/>
  <c r="P63" i="1"/>
  <c r="Q63" i="1"/>
  <c r="R63" i="1"/>
  <c r="S63" i="1"/>
  <c r="O27" i="1"/>
  <c r="P27" i="1"/>
  <c r="Q27" i="1"/>
  <c r="R27" i="1"/>
  <c r="S27" i="1"/>
  <c r="S39" i="1"/>
  <c r="R39" i="1"/>
  <c r="O39" i="1"/>
  <c r="P39" i="1"/>
  <c r="Q39" i="1"/>
  <c r="O163" i="1"/>
  <c r="P163" i="1"/>
  <c r="Q163" i="1"/>
  <c r="R163" i="1"/>
  <c r="S163" i="1"/>
  <c r="O79" i="1"/>
  <c r="P79" i="1"/>
  <c r="Q79" i="1"/>
  <c r="R79" i="1"/>
  <c r="S79" i="1"/>
  <c r="O43" i="1"/>
  <c r="P43" i="1"/>
  <c r="Q43" i="1"/>
  <c r="R43" i="1"/>
  <c r="S43" i="1"/>
  <c r="O55" i="1"/>
  <c r="P55" i="1"/>
  <c r="Q55" i="1"/>
  <c r="R55" i="1"/>
  <c r="S55" i="1"/>
  <c r="S179" i="1"/>
  <c r="O179" i="1"/>
  <c r="P179" i="1"/>
  <c r="Q179" i="1"/>
  <c r="R179" i="1"/>
  <c r="S95" i="1"/>
  <c r="O95" i="1"/>
  <c r="P95" i="1"/>
  <c r="Q95" i="1"/>
  <c r="R95" i="1"/>
  <c r="S59" i="1"/>
  <c r="O59" i="1"/>
  <c r="P59" i="1"/>
  <c r="Q59" i="1"/>
  <c r="R59" i="1"/>
  <c r="S71" i="1"/>
  <c r="R71" i="1"/>
  <c r="O71" i="1"/>
  <c r="P71" i="1"/>
  <c r="Q71" i="1"/>
  <c r="O195" i="1"/>
  <c r="P195" i="1"/>
  <c r="Q195" i="1"/>
  <c r="R195" i="1"/>
  <c r="S195" i="1"/>
  <c r="S111" i="1"/>
  <c r="R111" i="1"/>
  <c r="O111" i="1"/>
  <c r="P111" i="1"/>
  <c r="Q111" i="1"/>
  <c r="S75" i="1"/>
  <c r="O75" i="1"/>
  <c r="P75" i="1"/>
  <c r="Q75" i="1"/>
  <c r="R75" i="1"/>
  <c r="O87" i="1"/>
  <c r="P87" i="1"/>
  <c r="Q87" i="1"/>
  <c r="R87" i="1"/>
  <c r="S87" i="1"/>
  <c r="O19" i="1"/>
  <c r="P19" i="1"/>
  <c r="Q19" i="1"/>
  <c r="R19" i="1"/>
  <c r="S19" i="1"/>
  <c r="P211" i="1"/>
  <c r="O211" i="1"/>
  <c r="Q211" i="1"/>
  <c r="R211" i="1"/>
  <c r="S211" i="1"/>
  <c r="O127" i="1"/>
  <c r="P127" i="1"/>
  <c r="Q127" i="1"/>
  <c r="R127" i="1"/>
  <c r="S127" i="1"/>
  <c r="O91" i="1"/>
  <c r="P91" i="1"/>
  <c r="Q91" i="1"/>
  <c r="R91" i="1"/>
  <c r="S91" i="1"/>
  <c r="O103" i="1"/>
  <c r="P103" i="1"/>
  <c r="Q103" i="1"/>
  <c r="R103" i="1"/>
  <c r="S103" i="1"/>
  <c r="S35" i="1"/>
  <c r="O35" i="1"/>
  <c r="P35" i="1"/>
  <c r="Q35" i="1"/>
  <c r="R35" i="1"/>
  <c r="S143" i="1"/>
  <c r="O143" i="1"/>
  <c r="P143" i="1"/>
  <c r="Q143" i="1"/>
  <c r="R143" i="1"/>
  <c r="S107" i="1"/>
  <c r="Q107" i="1"/>
  <c r="R107" i="1"/>
  <c r="O107" i="1"/>
  <c r="P107" i="1"/>
  <c r="S119" i="1"/>
  <c r="O119" i="1"/>
  <c r="P119" i="1"/>
  <c r="Q119" i="1"/>
  <c r="R119" i="1"/>
  <c r="O51" i="1"/>
  <c r="P51" i="1"/>
  <c r="Q51" i="1"/>
  <c r="R51" i="1"/>
  <c r="S51" i="1"/>
  <c r="O159" i="1"/>
  <c r="P159" i="1"/>
  <c r="S159" i="1"/>
  <c r="Q159" i="1"/>
  <c r="R159" i="1"/>
  <c r="O123" i="1"/>
  <c r="P123" i="1"/>
  <c r="Q123" i="1"/>
  <c r="R123" i="1"/>
  <c r="S123" i="1"/>
  <c r="O135" i="1"/>
  <c r="P135" i="1"/>
  <c r="Q135" i="1"/>
  <c r="R135" i="1"/>
  <c r="S135" i="1"/>
  <c r="O67" i="1"/>
  <c r="P67" i="1"/>
  <c r="Q67" i="1"/>
  <c r="R67" i="1"/>
  <c r="S67" i="1"/>
  <c r="O175" i="1"/>
  <c r="P175" i="1"/>
  <c r="Q175" i="1"/>
  <c r="R175" i="1"/>
  <c r="S175" i="1"/>
  <c r="O139" i="1"/>
  <c r="P139" i="1"/>
  <c r="Q139" i="1"/>
  <c r="R139" i="1"/>
  <c r="S139" i="1"/>
  <c r="O151" i="1"/>
  <c r="P151" i="1"/>
  <c r="Q151" i="1"/>
  <c r="R151" i="1"/>
  <c r="S151" i="1"/>
  <c r="S83" i="1"/>
  <c r="O83" i="1"/>
  <c r="P83" i="1"/>
  <c r="Q83" i="1"/>
  <c r="R83" i="1"/>
  <c r="S191" i="1"/>
  <c r="O191" i="1"/>
  <c r="P191" i="1"/>
  <c r="Q191" i="1"/>
  <c r="R191" i="1"/>
  <c r="S155" i="1"/>
  <c r="O155" i="1"/>
  <c r="P155" i="1"/>
  <c r="Q155" i="1"/>
  <c r="R155" i="1"/>
  <c r="S167" i="1"/>
  <c r="R167" i="1"/>
  <c r="O167" i="1"/>
  <c r="P167" i="1"/>
  <c r="Q167" i="1"/>
  <c r="Q99" i="1"/>
  <c r="R99" i="1"/>
  <c r="S99" i="1"/>
  <c r="P99" i="1"/>
  <c r="O99" i="1"/>
  <c r="O15" i="1"/>
  <c r="P15" i="1"/>
  <c r="Q15" i="1"/>
  <c r="R15" i="1"/>
  <c r="S15" i="1"/>
  <c r="Q207" i="1"/>
  <c r="R207" i="1"/>
  <c r="O207" i="1"/>
  <c r="P207" i="1"/>
  <c r="S207" i="1"/>
  <c r="Q171" i="1"/>
  <c r="R171" i="1"/>
  <c r="S171" i="1"/>
  <c r="P171" i="1"/>
  <c r="O171" i="1"/>
  <c r="S183" i="1"/>
  <c r="R183" i="1"/>
  <c r="O183" i="1"/>
  <c r="P183" i="1"/>
  <c r="Q183" i="1"/>
  <c r="O115" i="1"/>
  <c r="P115" i="1"/>
  <c r="Q115" i="1"/>
  <c r="R115" i="1"/>
  <c r="S115" i="1"/>
  <c r="O31" i="1"/>
  <c r="P31" i="1"/>
  <c r="Q31" i="1"/>
  <c r="R31" i="1"/>
  <c r="S31" i="1"/>
  <c r="O187" i="1"/>
  <c r="P187" i="1"/>
  <c r="Q187" i="1"/>
  <c r="R187" i="1"/>
  <c r="S187" i="1"/>
  <c r="O199" i="1"/>
  <c r="P199" i="1"/>
  <c r="Q199" i="1"/>
  <c r="R199" i="1"/>
  <c r="S199" i="1"/>
  <c r="L216" i="1"/>
  <c r="O216" i="1" l="1"/>
  <c r="S216" i="1"/>
  <c r="Q216" i="1"/>
  <c r="R216" i="1"/>
  <c r="P216" i="1"/>
  <c r="L217" i="1"/>
  <c r="Q217" i="1" l="1"/>
  <c r="R217" i="1"/>
  <c r="O217" i="1"/>
  <c r="P217" i="1"/>
  <c r="S217" i="1"/>
  <c r="L218" i="1"/>
  <c r="P218" i="1" l="1"/>
  <c r="Q218" i="1"/>
  <c r="R218" i="1"/>
  <c r="S218" i="1"/>
  <c r="O218" i="1"/>
  <c r="L219" i="1"/>
  <c r="S219" i="1" l="1"/>
  <c r="R219" i="1"/>
  <c r="O219" i="1"/>
  <c r="P219" i="1"/>
  <c r="Q219" i="1"/>
  <c r="L220" i="1"/>
  <c r="O220" i="1" l="1"/>
  <c r="S220" i="1"/>
  <c r="P220" i="1"/>
  <c r="Q220" i="1"/>
  <c r="R220" i="1"/>
  <c r="L221" i="1"/>
  <c r="O221" i="1" l="1"/>
  <c r="P221" i="1"/>
  <c r="Q221" i="1"/>
  <c r="R221" i="1"/>
  <c r="S221" i="1"/>
  <c r="L222" i="1"/>
  <c r="P222" i="1" l="1"/>
  <c r="Q222" i="1"/>
  <c r="O222" i="1"/>
  <c r="R222" i="1"/>
  <c r="S222" i="1"/>
  <c r="L223" i="1"/>
  <c r="S223" i="1" l="1"/>
  <c r="O223" i="1"/>
  <c r="P223" i="1"/>
  <c r="Q223" i="1"/>
  <c r="R223" i="1"/>
  <c r="L224" i="1"/>
  <c r="R224" i="1" l="1"/>
  <c r="S224" i="1"/>
  <c r="O224" i="1"/>
  <c r="P224" i="1"/>
  <c r="Q224" i="1"/>
  <c r="L225" i="1"/>
  <c r="S225" i="1" l="1"/>
  <c r="R225" i="1"/>
  <c r="P225" i="1"/>
  <c r="O225" i="1"/>
  <c r="Q225" i="1"/>
  <c r="L226" i="1"/>
  <c r="R226" i="1" l="1"/>
  <c r="S226" i="1"/>
  <c r="O226" i="1"/>
  <c r="P226" i="1"/>
  <c r="Q226" i="1"/>
  <c r="L227" i="1"/>
  <c r="O227" i="1" l="1"/>
  <c r="P227" i="1"/>
  <c r="Q227" i="1"/>
  <c r="R227" i="1"/>
  <c r="S227" i="1"/>
  <c r="L228" i="1"/>
  <c r="O228" i="1" l="1"/>
  <c r="P228" i="1"/>
  <c r="Q228" i="1"/>
  <c r="R228" i="1"/>
  <c r="S228" i="1"/>
</calcChain>
</file>

<file path=xl/sharedStrings.xml><?xml version="1.0" encoding="utf-8"?>
<sst xmlns="http://schemas.openxmlformats.org/spreadsheetml/2006/main" count="1168" uniqueCount="109">
  <si>
    <t>Date</t>
  </si>
  <si>
    <t>Transaction Type</t>
  </si>
  <si>
    <t>Num</t>
  </si>
  <si>
    <t>Adj</t>
  </si>
  <si>
    <t>Name</t>
  </si>
  <si>
    <t>Memo/Description</t>
  </si>
  <si>
    <t>Account #</t>
  </si>
  <si>
    <t>Account</t>
  </si>
  <si>
    <t>Debit</t>
  </si>
  <si>
    <t>Credit</t>
  </si>
  <si>
    <t>01/01/2021</t>
  </si>
  <si>
    <t>Journal Entry</t>
  </si>
  <si>
    <t>reclass garn</t>
  </si>
  <si>
    <t>No</t>
  </si>
  <si>
    <t>7008 Payroll:Employee Deductions and Garnishments</t>
  </si>
  <si>
    <t>2300 Garnishment Liabilities</t>
  </si>
  <si>
    <t>Payment</t>
  </si>
  <si>
    <t>312191060/4ak36kfv</t>
  </si>
  <si>
    <t>1040 Big Commerce Holding</t>
  </si>
  <si>
    <t>1100 Accounts Receivable (A/R)</t>
  </si>
  <si>
    <t>312234113/0rqp028r</t>
  </si>
  <si>
    <t>312233143/jt1p85cb</t>
  </si>
  <si>
    <t>312232511/1ev31t17</t>
  </si>
  <si>
    <t>312231073/nyjnjq4y</t>
  </si>
  <si>
    <t>312230171/k1b8gmat</t>
  </si>
  <si>
    <t>312228916/cq2k73rd</t>
  </si>
  <si>
    <t>312218645/gjs7ssf3</t>
  </si>
  <si>
    <t>312199873/ggdsdcfr</t>
  </si>
  <si>
    <t>312191563/erasds1p</t>
  </si>
  <si>
    <t>312185362/437q484k</t>
  </si>
  <si>
    <t>312175766/3hfs35br</t>
  </si>
  <si>
    <t>312167333/fnz0pqf7</t>
  </si>
  <si>
    <t>312160191/cm71p0kp</t>
  </si>
  <si>
    <t>312146958/c502vw7p</t>
  </si>
  <si>
    <t>312135057/atpaw4em</t>
  </si>
  <si>
    <t>312386202/4yw00361</t>
  </si>
  <si>
    <t>312382511/jpbd55va</t>
  </si>
  <si>
    <t>312382436/3n9ngkvj</t>
  </si>
  <si>
    <t>312366476/4xk9cgkt</t>
  </si>
  <si>
    <t>312364815/crfp35bb</t>
  </si>
  <si>
    <t>312364289/2d86b2cj</t>
  </si>
  <si>
    <t>312363586/6g1f0nj3</t>
  </si>
  <si>
    <t>312361785/B6LL-XGQG</t>
  </si>
  <si>
    <t>312361248/YAU4-3AYP</t>
  </si>
  <si>
    <t>312355134/g7xxzx8g</t>
  </si>
  <si>
    <t>312355013/9ZUZ-V92U</t>
  </si>
  <si>
    <t>312352294/mg532p5y</t>
  </si>
  <si>
    <t>312339721/13zs0n2w</t>
  </si>
  <si>
    <t>312337561/d0bgvah9</t>
  </si>
  <si>
    <t>312323259/5mp7eett</t>
  </si>
  <si>
    <t>312317097/7a0yx60n</t>
  </si>
  <si>
    <t>312311528/6f5ayk3f</t>
  </si>
  <si>
    <t>312291363/c1k03ee9</t>
  </si>
  <si>
    <t>312289673/haa95jcp</t>
  </si>
  <si>
    <t>312286730/2edqt2p1</t>
  </si>
  <si>
    <t>312286320/3tgys7gb</t>
  </si>
  <si>
    <t>312284737/mapw4wpz</t>
  </si>
  <si>
    <t>312283127/7dqgcka3</t>
  </si>
  <si>
    <t>312281466/8jcnvjt4</t>
  </si>
  <si>
    <t>312275889/bnjg671q</t>
  </si>
  <si>
    <t>312273440/pqy7cwcz</t>
  </si>
  <si>
    <t>312263191/2xq473dp</t>
  </si>
  <si>
    <t>312247632/aqwzhrya</t>
  </si>
  <si>
    <t>312245669/hph4fmb5</t>
  </si>
  <si>
    <t>312403633/kgahm70e</t>
  </si>
  <si>
    <t>312398387/a7pmgm08</t>
  </si>
  <si>
    <t>312394304/3q7yq3vt</t>
  </si>
  <si>
    <t>312391884/58tqtmvy</t>
  </si>
  <si>
    <t>312258642/d0y7wqnc</t>
  </si>
  <si>
    <t>312247224/9pwvhghx</t>
  </si>
  <si>
    <t>AP Accrual 2R</t>
  </si>
  <si>
    <t>5015 Cost of Goods Sold:Outbound - Shipping, Freight &amp; Delivery - COS</t>
  </si>
  <si>
    <t>7192 Warehouse Supplies</t>
  </si>
  <si>
    <t>7193 Warehouse Supplies Cipole</t>
  </si>
  <si>
    <t>6030 Meals &amp; Entertainment</t>
  </si>
  <si>
    <t>7112 Car &amp; Truck:Fuel</t>
  </si>
  <si>
    <t>7280 Utilities</t>
  </si>
  <si>
    <t>7190 Office/General Admin Expenses</t>
  </si>
  <si>
    <t>5010 Cost of Goods Sold:Purchases from other vendors</t>
  </si>
  <si>
    <t>2100 Accounts Payable</t>
  </si>
  <si>
    <t>AR Accrual Rev</t>
  </si>
  <si>
    <t>reverse dec 2020 accrual</t>
  </si>
  <si>
    <t>AP accrualR</t>
  </si>
  <si>
    <t>Dec 20 Pay AccrueR</t>
  </si>
  <si>
    <t>Record December 2020 Payroll Accrual</t>
  </si>
  <si>
    <t>Journal</t>
  </si>
  <si>
    <t>January 2021</t>
  </si>
  <si>
    <t>Journal.number</t>
  </si>
  <si>
    <t>transactionDate</t>
  </si>
  <si>
    <t>postedDate</t>
  </si>
  <si>
    <t>Journal.reference</t>
  </si>
  <si>
    <t>Journal.sourceLedger</t>
  </si>
  <si>
    <t>Location.id</t>
  </si>
  <si>
    <t>LedgerAccount.number</t>
  </si>
  <si>
    <t>debit</t>
  </si>
  <si>
    <t>credit</t>
  </si>
  <si>
    <t>entryType</t>
  </si>
  <si>
    <t>reverseDate</t>
  </si>
  <si>
    <t>description</t>
  </si>
  <si>
    <t>Journal.notes</t>
  </si>
  <si>
    <t>ICLocation.id</t>
  </si>
  <si>
    <t>ICAccount.number</t>
  </si>
  <si>
    <t>CostCenter.id</t>
  </si>
  <si>
    <t>Customer.id</t>
  </si>
  <si>
    <t>Vendor.id</t>
  </si>
  <si>
    <t/>
  </si>
  <si>
    <t>Financial</t>
  </si>
  <si>
    <t>BigCommerce- USD</t>
  </si>
  <si>
    <t>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</si>
</sst>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7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165" fontId="3" fillId="0" borderId="2" xfId="0" applyNumberFormat="1" applyFont="1" applyBorder="1" applyAlignment="1">
      <alignment horizontal="right" wrapText="1"/>
    </xf>
    <xf numFmtId="0" fontId="6" fillId="2" borderId="0" xfId="0" applyFont="1" applyFill="1"/>
    <xf numFmtId="0" fontId="6" fillId="2" borderId="3" xfId="0" applyFont="1" applyFill="1" applyBorder="1"/>
    <xf numFmtId="0" fontId="6" fillId="0" borderId="0" xfId="0" applyFont="1"/>
    <xf numFmtId="0" fontId="0" fillId="3" borderId="0" xfId="0" applyFill="1"/>
    <xf numFmtId="0" fontId="1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D1A45-5CFC-4E48-A894-C09750B717E7}">
  <dimension ref="A1:R98"/>
  <sheetViews>
    <sheetView tabSelected="1" workbookViewId="0">
      <pane ySplit="1" topLeftCell="A2" activePane="bottomLeft" state="frozen"/>
      <selection pane="bottomLeft"/>
    </sheetView>
  </sheetViews>
  <sheetFormatPr baseColWidth="10" defaultRowHeight="15" x14ac:dyDescent="0.2"/>
  <cols>
    <col min="1" max="1" width="19.5" customWidth="1"/>
  </cols>
  <sheetData>
    <row r="1" spans="1:18" ht="15.75" customHeight="1" x14ac:dyDescent="0.2">
      <c r="A1" s="6" t="s">
        <v>87</v>
      </c>
      <c r="B1" s="6" t="s">
        <v>88</v>
      </c>
      <c r="C1" s="6" t="s">
        <v>89</v>
      </c>
      <c r="D1" s="6" t="s">
        <v>90</v>
      </c>
      <c r="E1" s="6" t="s">
        <v>91</v>
      </c>
      <c r="F1" s="6" t="s">
        <v>92</v>
      </c>
      <c r="G1" s="6" t="s">
        <v>93</v>
      </c>
      <c r="H1" s="6" t="s">
        <v>94</v>
      </c>
      <c r="I1" s="7" t="s">
        <v>95</v>
      </c>
      <c r="J1" s="8" t="s">
        <v>96</v>
      </c>
      <c r="K1" s="8" t="s">
        <v>97</v>
      </c>
      <c r="L1" s="8" t="s">
        <v>98</v>
      </c>
      <c r="M1" s="8" t="s">
        <v>99</v>
      </c>
      <c r="N1" s="8" t="s">
        <v>100</v>
      </c>
      <c r="O1" s="8" t="s">
        <v>101</v>
      </c>
      <c r="P1" s="8" t="s">
        <v>102</v>
      </c>
      <c r="Q1" s="8" t="s">
        <v>103</v>
      </c>
      <c r="R1" s="8" t="s">
        <v>104</v>
      </c>
    </row>
    <row r="2" spans="1:18" x14ac:dyDescent="0.2">
      <c r="A2" t="s">
        <v>12</v>
      </c>
      <c r="B2" t="s">
        <v>10</v>
      </c>
      <c r="C2" t="s">
        <v>10</v>
      </c>
      <c r="D2" t="s">
        <v>11</v>
      </c>
      <c r="E2" t="s">
        <v>106</v>
      </c>
      <c r="F2">
        <v>0</v>
      </c>
      <c r="G2">
        <v>7008</v>
      </c>
      <c r="H2" t="s">
        <v>105</v>
      </c>
      <c r="I2">
        <v>282.8</v>
      </c>
      <c r="L2" t="s">
        <v>12</v>
      </c>
    </row>
    <row r="3" spans="1:18" x14ac:dyDescent="0.2">
      <c r="A3" t="s">
        <v>12</v>
      </c>
      <c r="B3" t="s">
        <v>10</v>
      </c>
      <c r="C3" t="s">
        <v>10</v>
      </c>
      <c r="D3" t="s">
        <v>11</v>
      </c>
      <c r="E3" t="s">
        <v>106</v>
      </c>
      <c r="F3">
        <v>0</v>
      </c>
      <c r="G3">
        <v>2300</v>
      </c>
      <c r="H3">
        <v>282.8</v>
      </c>
      <c r="I3" t="s">
        <v>105</v>
      </c>
      <c r="L3" t="s">
        <v>12</v>
      </c>
    </row>
    <row r="4" spans="1:18" x14ac:dyDescent="0.2">
      <c r="A4" t="s">
        <v>83</v>
      </c>
      <c r="B4" t="s">
        <v>10</v>
      </c>
      <c r="C4" t="s">
        <v>10</v>
      </c>
      <c r="D4" t="s">
        <v>11</v>
      </c>
      <c r="E4" t="s">
        <v>106</v>
      </c>
      <c r="F4">
        <v>0</v>
      </c>
      <c r="G4">
        <v>7001</v>
      </c>
      <c r="H4" t="s">
        <v>105</v>
      </c>
      <c r="I4">
        <v>57537.69</v>
      </c>
      <c r="L4" t="s">
        <v>84</v>
      </c>
    </row>
    <row r="5" spans="1:18" x14ac:dyDescent="0.2">
      <c r="A5" t="s">
        <v>83</v>
      </c>
      <c r="B5" t="s">
        <v>10</v>
      </c>
      <c r="C5" t="s">
        <v>10</v>
      </c>
      <c r="D5" t="s">
        <v>11</v>
      </c>
      <c r="E5" t="s">
        <v>106</v>
      </c>
      <c r="F5">
        <v>0</v>
      </c>
      <c r="G5">
        <v>6005</v>
      </c>
      <c r="H5" t="s">
        <v>105</v>
      </c>
      <c r="I5">
        <v>3373.3</v>
      </c>
      <c r="L5" t="s">
        <v>84</v>
      </c>
    </row>
    <row r="6" spans="1:18" x14ac:dyDescent="0.2">
      <c r="A6" t="s">
        <v>83</v>
      </c>
      <c r="B6" t="s">
        <v>10</v>
      </c>
      <c r="C6" t="s">
        <v>10</v>
      </c>
      <c r="D6" t="s">
        <v>11</v>
      </c>
      <c r="E6" t="s">
        <v>106</v>
      </c>
      <c r="F6">
        <v>0</v>
      </c>
      <c r="G6">
        <v>2310</v>
      </c>
      <c r="H6">
        <v>60910.99</v>
      </c>
      <c r="I6" t="s">
        <v>105</v>
      </c>
      <c r="L6" t="s">
        <v>84</v>
      </c>
    </row>
    <row r="7" spans="1:18" x14ac:dyDescent="0.2">
      <c r="A7" t="s">
        <v>80</v>
      </c>
      <c r="B7" t="s">
        <v>10</v>
      </c>
      <c r="C7" t="s">
        <v>10</v>
      </c>
      <c r="D7" t="s">
        <v>11</v>
      </c>
      <c r="E7" t="s">
        <v>106</v>
      </c>
      <c r="F7">
        <v>0</v>
      </c>
      <c r="G7">
        <v>5000</v>
      </c>
      <c r="H7">
        <v>43289.42</v>
      </c>
      <c r="I7" t="s">
        <v>105</v>
      </c>
      <c r="L7" t="s">
        <v>81</v>
      </c>
    </row>
    <row r="8" spans="1:18" x14ac:dyDescent="0.2">
      <c r="A8" t="s">
        <v>80</v>
      </c>
      <c r="B8" t="s">
        <v>10</v>
      </c>
      <c r="C8" t="s">
        <v>10</v>
      </c>
      <c r="D8" t="s">
        <v>11</v>
      </c>
      <c r="E8" t="s">
        <v>106</v>
      </c>
      <c r="F8">
        <v>0</v>
      </c>
      <c r="G8">
        <v>1100</v>
      </c>
      <c r="H8" t="s">
        <v>105</v>
      </c>
      <c r="I8">
        <v>43289.42</v>
      </c>
      <c r="L8" t="s">
        <v>81</v>
      </c>
    </row>
    <row r="9" spans="1:18" x14ac:dyDescent="0.2">
      <c r="A9" t="s">
        <v>82</v>
      </c>
      <c r="B9" t="s">
        <v>10</v>
      </c>
      <c r="C9" t="s">
        <v>10</v>
      </c>
      <c r="D9" t="s">
        <v>11</v>
      </c>
      <c r="E9" t="s">
        <v>106</v>
      </c>
      <c r="F9">
        <v>0</v>
      </c>
      <c r="G9">
        <v>7100</v>
      </c>
      <c r="H9" t="s">
        <v>105</v>
      </c>
      <c r="I9">
        <v>5237.99</v>
      </c>
      <c r="L9" t="s">
        <v>105</v>
      </c>
    </row>
    <row r="10" spans="1:18" x14ac:dyDescent="0.2">
      <c r="A10" t="s">
        <v>82</v>
      </c>
      <c r="B10" t="s">
        <v>10</v>
      </c>
      <c r="C10" t="s">
        <v>10</v>
      </c>
      <c r="D10" t="s">
        <v>11</v>
      </c>
      <c r="E10" t="s">
        <v>106</v>
      </c>
      <c r="F10">
        <v>0</v>
      </c>
      <c r="G10">
        <v>7150</v>
      </c>
      <c r="H10" t="s">
        <v>105</v>
      </c>
      <c r="I10">
        <v>25730.35</v>
      </c>
      <c r="L10" t="s">
        <v>105</v>
      </c>
    </row>
    <row r="11" spans="1:18" x14ac:dyDescent="0.2">
      <c r="A11" t="s">
        <v>82</v>
      </c>
      <c r="B11" t="s">
        <v>10</v>
      </c>
      <c r="C11" t="s">
        <v>10</v>
      </c>
      <c r="D11" t="s">
        <v>11</v>
      </c>
      <c r="E11" t="s">
        <v>106</v>
      </c>
      <c r="F11">
        <v>0</v>
      </c>
      <c r="G11">
        <v>7230</v>
      </c>
      <c r="H11" t="s">
        <v>105</v>
      </c>
      <c r="I11">
        <v>2460</v>
      </c>
      <c r="L11" t="s">
        <v>105</v>
      </c>
    </row>
    <row r="12" spans="1:18" x14ac:dyDescent="0.2">
      <c r="A12" t="s">
        <v>82</v>
      </c>
      <c r="B12" t="s">
        <v>10</v>
      </c>
      <c r="C12" t="s">
        <v>10</v>
      </c>
      <c r="D12" t="s">
        <v>11</v>
      </c>
      <c r="E12" t="s">
        <v>106</v>
      </c>
      <c r="F12">
        <v>0</v>
      </c>
      <c r="G12">
        <v>7100</v>
      </c>
      <c r="H12" t="s">
        <v>105</v>
      </c>
      <c r="I12">
        <v>2175.73</v>
      </c>
      <c r="L12" t="s">
        <v>105</v>
      </c>
    </row>
    <row r="13" spans="1:18" x14ac:dyDescent="0.2">
      <c r="A13" t="s">
        <v>82</v>
      </c>
      <c r="B13" t="s">
        <v>10</v>
      </c>
      <c r="C13" t="s">
        <v>10</v>
      </c>
      <c r="D13" t="s">
        <v>11</v>
      </c>
      <c r="E13" t="s">
        <v>106</v>
      </c>
      <c r="F13">
        <v>0</v>
      </c>
      <c r="G13">
        <v>5015</v>
      </c>
      <c r="H13" t="s">
        <v>105</v>
      </c>
      <c r="I13">
        <v>5228.17</v>
      </c>
      <c r="L13" t="s">
        <v>105</v>
      </c>
    </row>
    <row r="14" spans="1:18" x14ac:dyDescent="0.2">
      <c r="A14" t="s">
        <v>82</v>
      </c>
      <c r="B14" t="s">
        <v>10</v>
      </c>
      <c r="C14" t="s">
        <v>10</v>
      </c>
      <c r="D14" t="s">
        <v>11</v>
      </c>
      <c r="E14" t="s">
        <v>106</v>
      </c>
      <c r="F14">
        <v>0</v>
      </c>
      <c r="G14">
        <v>5015</v>
      </c>
      <c r="H14" t="s">
        <v>105</v>
      </c>
      <c r="I14">
        <v>3733.69</v>
      </c>
      <c r="L14" t="s">
        <v>105</v>
      </c>
    </row>
    <row r="15" spans="1:18" x14ac:dyDescent="0.2">
      <c r="A15" t="s">
        <v>82</v>
      </c>
      <c r="B15" t="s">
        <v>10</v>
      </c>
      <c r="C15" t="s">
        <v>10</v>
      </c>
      <c r="D15" t="s">
        <v>11</v>
      </c>
      <c r="E15" t="s">
        <v>106</v>
      </c>
      <c r="F15">
        <v>0</v>
      </c>
      <c r="G15">
        <v>2100</v>
      </c>
      <c r="H15">
        <v>44565.93</v>
      </c>
      <c r="I15" t="s">
        <v>105</v>
      </c>
      <c r="L15" t="s">
        <v>105</v>
      </c>
    </row>
    <row r="16" spans="1:18" x14ac:dyDescent="0.2">
      <c r="A16" t="s">
        <v>70</v>
      </c>
      <c r="B16" t="s">
        <v>10</v>
      </c>
      <c r="C16" t="s">
        <v>10</v>
      </c>
      <c r="D16" t="s">
        <v>11</v>
      </c>
      <c r="E16" t="s">
        <v>106</v>
      </c>
      <c r="F16">
        <v>0</v>
      </c>
      <c r="G16">
        <v>5015</v>
      </c>
      <c r="H16" t="s">
        <v>105</v>
      </c>
      <c r="I16">
        <v>178.4</v>
      </c>
      <c r="L16" t="s">
        <v>105</v>
      </c>
    </row>
    <row r="17" spans="1:12" x14ac:dyDescent="0.2">
      <c r="A17" t="s">
        <v>70</v>
      </c>
      <c r="B17" t="s">
        <v>10</v>
      </c>
      <c r="C17" t="s">
        <v>10</v>
      </c>
      <c r="D17" t="s">
        <v>11</v>
      </c>
      <c r="E17" t="s">
        <v>106</v>
      </c>
      <c r="F17">
        <v>0</v>
      </c>
      <c r="G17">
        <v>7192</v>
      </c>
      <c r="H17" t="s">
        <v>105</v>
      </c>
      <c r="I17">
        <v>215.05</v>
      </c>
      <c r="L17" t="s">
        <v>105</v>
      </c>
    </row>
    <row r="18" spans="1:12" x14ac:dyDescent="0.2">
      <c r="A18" t="s">
        <v>70</v>
      </c>
      <c r="B18" t="s">
        <v>10</v>
      </c>
      <c r="C18" t="s">
        <v>10</v>
      </c>
      <c r="D18" t="s">
        <v>11</v>
      </c>
      <c r="E18" t="s">
        <v>106</v>
      </c>
      <c r="F18">
        <v>0</v>
      </c>
      <c r="G18">
        <v>5015</v>
      </c>
      <c r="H18" t="s">
        <v>105</v>
      </c>
      <c r="I18">
        <v>749.63</v>
      </c>
      <c r="L18" t="s">
        <v>105</v>
      </c>
    </row>
    <row r="19" spans="1:12" x14ac:dyDescent="0.2">
      <c r="A19" t="s">
        <v>70</v>
      </c>
      <c r="B19" t="s">
        <v>10</v>
      </c>
      <c r="C19" t="s">
        <v>10</v>
      </c>
      <c r="D19" t="s">
        <v>11</v>
      </c>
      <c r="E19" t="s">
        <v>106</v>
      </c>
      <c r="F19">
        <v>0</v>
      </c>
      <c r="G19">
        <v>7193</v>
      </c>
      <c r="H19" t="s">
        <v>105</v>
      </c>
      <c r="I19">
        <v>5720</v>
      </c>
      <c r="L19" t="s">
        <v>105</v>
      </c>
    </row>
    <row r="20" spans="1:12" x14ac:dyDescent="0.2">
      <c r="A20" t="s">
        <v>70</v>
      </c>
      <c r="B20" t="s">
        <v>10</v>
      </c>
      <c r="C20" t="s">
        <v>10</v>
      </c>
      <c r="D20" t="s">
        <v>11</v>
      </c>
      <c r="E20" t="s">
        <v>106</v>
      </c>
      <c r="F20">
        <v>0</v>
      </c>
      <c r="G20">
        <v>7192</v>
      </c>
      <c r="H20" t="s">
        <v>105</v>
      </c>
      <c r="I20">
        <v>1192</v>
      </c>
      <c r="L20" t="s">
        <v>105</v>
      </c>
    </row>
    <row r="21" spans="1:12" x14ac:dyDescent="0.2">
      <c r="A21" t="s">
        <v>70</v>
      </c>
      <c r="B21" t="s">
        <v>10</v>
      </c>
      <c r="C21" t="s">
        <v>10</v>
      </c>
      <c r="D21" t="s">
        <v>11</v>
      </c>
      <c r="E21" t="s">
        <v>106</v>
      </c>
      <c r="F21">
        <v>0</v>
      </c>
      <c r="G21">
        <v>6030</v>
      </c>
      <c r="H21" t="s">
        <v>105</v>
      </c>
      <c r="I21">
        <v>1671.54</v>
      </c>
      <c r="L21" t="s">
        <v>105</v>
      </c>
    </row>
    <row r="22" spans="1:12" x14ac:dyDescent="0.2">
      <c r="A22" t="s">
        <v>70</v>
      </c>
      <c r="B22" t="s">
        <v>10</v>
      </c>
      <c r="C22" t="s">
        <v>10</v>
      </c>
      <c r="D22" t="s">
        <v>11</v>
      </c>
      <c r="E22" t="s">
        <v>106</v>
      </c>
      <c r="F22">
        <v>0</v>
      </c>
      <c r="G22">
        <v>7112</v>
      </c>
      <c r="H22" t="s">
        <v>105</v>
      </c>
      <c r="I22">
        <v>267.63</v>
      </c>
      <c r="L22" t="s">
        <v>105</v>
      </c>
    </row>
    <row r="23" spans="1:12" x14ac:dyDescent="0.2">
      <c r="A23" t="s">
        <v>70</v>
      </c>
      <c r="B23" t="s">
        <v>10</v>
      </c>
      <c r="C23" t="s">
        <v>10</v>
      </c>
      <c r="D23" t="s">
        <v>11</v>
      </c>
      <c r="E23" t="s">
        <v>106</v>
      </c>
      <c r="F23">
        <v>0</v>
      </c>
      <c r="G23">
        <v>7280</v>
      </c>
      <c r="H23" t="s">
        <v>105</v>
      </c>
      <c r="I23">
        <v>290.67</v>
      </c>
      <c r="L23" t="s">
        <v>105</v>
      </c>
    </row>
    <row r="24" spans="1:12" x14ac:dyDescent="0.2">
      <c r="A24" t="s">
        <v>70</v>
      </c>
      <c r="B24" t="s">
        <v>10</v>
      </c>
      <c r="C24" t="s">
        <v>10</v>
      </c>
      <c r="D24" t="s">
        <v>11</v>
      </c>
      <c r="E24" t="s">
        <v>106</v>
      </c>
      <c r="F24">
        <v>0</v>
      </c>
      <c r="G24">
        <v>7112</v>
      </c>
      <c r="H24" t="s">
        <v>105</v>
      </c>
      <c r="I24">
        <v>225.04</v>
      </c>
      <c r="L24" t="s">
        <v>105</v>
      </c>
    </row>
    <row r="25" spans="1:12" x14ac:dyDescent="0.2">
      <c r="A25" t="s">
        <v>70</v>
      </c>
      <c r="B25" t="s">
        <v>10</v>
      </c>
      <c r="C25" t="s">
        <v>10</v>
      </c>
      <c r="D25" t="s">
        <v>11</v>
      </c>
      <c r="E25" t="s">
        <v>106</v>
      </c>
      <c r="F25">
        <v>0</v>
      </c>
      <c r="G25">
        <v>7192</v>
      </c>
      <c r="H25" t="s">
        <v>105</v>
      </c>
      <c r="I25">
        <v>304.38</v>
      </c>
      <c r="L25" t="s">
        <v>105</v>
      </c>
    </row>
    <row r="26" spans="1:12" x14ac:dyDescent="0.2">
      <c r="A26" t="s">
        <v>70</v>
      </c>
      <c r="B26" t="s">
        <v>10</v>
      </c>
      <c r="C26" t="s">
        <v>10</v>
      </c>
      <c r="D26" t="s">
        <v>11</v>
      </c>
      <c r="E26" t="s">
        <v>106</v>
      </c>
      <c r="F26">
        <v>0</v>
      </c>
      <c r="G26">
        <v>5015</v>
      </c>
      <c r="H26" t="s">
        <v>105</v>
      </c>
      <c r="I26">
        <v>4081.85</v>
      </c>
      <c r="L26" t="s">
        <v>105</v>
      </c>
    </row>
    <row r="27" spans="1:12" x14ac:dyDescent="0.2">
      <c r="A27" t="s">
        <v>70</v>
      </c>
      <c r="B27" t="s">
        <v>10</v>
      </c>
      <c r="C27" t="s">
        <v>10</v>
      </c>
      <c r="D27" t="s">
        <v>11</v>
      </c>
      <c r="E27" t="s">
        <v>106</v>
      </c>
      <c r="F27">
        <v>0</v>
      </c>
      <c r="G27">
        <v>7190</v>
      </c>
      <c r="H27" t="s">
        <v>105</v>
      </c>
      <c r="I27">
        <v>395</v>
      </c>
      <c r="L27" t="s">
        <v>105</v>
      </c>
    </row>
    <row r="28" spans="1:12" x14ac:dyDescent="0.2">
      <c r="A28" t="s">
        <v>70</v>
      </c>
      <c r="B28" t="s">
        <v>10</v>
      </c>
      <c r="C28" t="s">
        <v>10</v>
      </c>
      <c r="D28" t="s">
        <v>11</v>
      </c>
      <c r="E28" t="s">
        <v>106</v>
      </c>
      <c r="F28">
        <v>0</v>
      </c>
      <c r="G28">
        <v>5010</v>
      </c>
      <c r="H28" t="s">
        <v>105</v>
      </c>
      <c r="I28">
        <v>775</v>
      </c>
      <c r="L28" t="s">
        <v>105</v>
      </c>
    </row>
    <row r="29" spans="1:12" x14ac:dyDescent="0.2">
      <c r="A29" t="s">
        <v>70</v>
      </c>
      <c r="B29" t="s">
        <v>10</v>
      </c>
      <c r="C29" t="s">
        <v>10</v>
      </c>
      <c r="D29" t="s">
        <v>11</v>
      </c>
      <c r="E29" t="s">
        <v>106</v>
      </c>
      <c r="F29">
        <v>0</v>
      </c>
      <c r="G29">
        <v>7280</v>
      </c>
      <c r="H29" t="s">
        <v>105</v>
      </c>
      <c r="I29">
        <v>298.61</v>
      </c>
      <c r="L29" t="s">
        <v>105</v>
      </c>
    </row>
    <row r="30" spans="1:12" x14ac:dyDescent="0.2">
      <c r="A30" t="s">
        <v>70</v>
      </c>
      <c r="B30" t="s">
        <v>10</v>
      </c>
      <c r="C30" t="s">
        <v>10</v>
      </c>
      <c r="D30" t="s">
        <v>11</v>
      </c>
      <c r="E30" t="s">
        <v>106</v>
      </c>
      <c r="F30">
        <v>0</v>
      </c>
      <c r="G30">
        <v>2100</v>
      </c>
      <c r="H30">
        <v>16364.8</v>
      </c>
      <c r="I30" t="s">
        <v>105</v>
      </c>
      <c r="L30" t="s">
        <v>105</v>
      </c>
    </row>
    <row r="31" spans="1:12" x14ac:dyDescent="0.2">
      <c r="A31" t="s">
        <v>64</v>
      </c>
      <c r="B31" t="s">
        <v>10</v>
      </c>
      <c r="C31" t="s">
        <v>10</v>
      </c>
      <c r="D31" t="s">
        <v>16</v>
      </c>
      <c r="E31" t="s">
        <v>106</v>
      </c>
      <c r="F31">
        <v>0</v>
      </c>
      <c r="G31">
        <v>1040</v>
      </c>
      <c r="H31">
        <v>103.9</v>
      </c>
      <c r="I31" t="s">
        <v>105</v>
      </c>
      <c r="L31" t="s">
        <v>105</v>
      </c>
    </row>
    <row r="32" spans="1:12" x14ac:dyDescent="0.2">
      <c r="A32" t="s">
        <v>64</v>
      </c>
      <c r="B32" t="s">
        <v>10</v>
      </c>
      <c r="C32" t="s">
        <v>10</v>
      </c>
      <c r="D32" t="s">
        <v>16</v>
      </c>
      <c r="E32" t="s">
        <v>106</v>
      </c>
      <c r="F32">
        <v>0</v>
      </c>
      <c r="G32">
        <v>1100</v>
      </c>
      <c r="H32" t="s">
        <v>105</v>
      </c>
      <c r="I32">
        <v>103.9</v>
      </c>
      <c r="L32" t="s">
        <v>105</v>
      </c>
    </row>
    <row r="33" spans="1:12" x14ac:dyDescent="0.2">
      <c r="A33" t="s">
        <v>65</v>
      </c>
      <c r="B33" t="s">
        <v>10</v>
      </c>
      <c r="C33" t="s">
        <v>10</v>
      </c>
      <c r="D33" t="s">
        <v>16</v>
      </c>
      <c r="E33" t="s">
        <v>106</v>
      </c>
      <c r="F33">
        <v>0</v>
      </c>
      <c r="G33">
        <v>1040</v>
      </c>
      <c r="H33">
        <v>437</v>
      </c>
      <c r="I33" t="s">
        <v>105</v>
      </c>
      <c r="L33" t="s">
        <v>105</v>
      </c>
    </row>
    <row r="34" spans="1:12" x14ac:dyDescent="0.2">
      <c r="A34" t="s">
        <v>65</v>
      </c>
      <c r="B34" t="s">
        <v>10</v>
      </c>
      <c r="C34" t="s">
        <v>10</v>
      </c>
      <c r="D34" t="s">
        <v>16</v>
      </c>
      <c r="E34" t="s">
        <v>106</v>
      </c>
      <c r="F34">
        <v>0</v>
      </c>
      <c r="G34">
        <v>1100</v>
      </c>
      <c r="H34" t="s">
        <v>105</v>
      </c>
      <c r="I34">
        <v>437</v>
      </c>
      <c r="L34" t="s">
        <v>105</v>
      </c>
    </row>
    <row r="35" spans="1:12" x14ac:dyDescent="0.2">
      <c r="A35" t="s">
        <v>66</v>
      </c>
      <c r="B35" t="s">
        <v>10</v>
      </c>
      <c r="C35" t="s">
        <v>10</v>
      </c>
      <c r="D35" t="s">
        <v>16</v>
      </c>
      <c r="E35" t="s">
        <v>106</v>
      </c>
      <c r="F35">
        <v>0</v>
      </c>
      <c r="G35">
        <v>1040</v>
      </c>
      <c r="H35">
        <v>288</v>
      </c>
      <c r="I35" t="s">
        <v>105</v>
      </c>
      <c r="L35" t="s">
        <v>105</v>
      </c>
    </row>
    <row r="36" spans="1:12" x14ac:dyDescent="0.2">
      <c r="A36" t="s">
        <v>66</v>
      </c>
      <c r="B36" t="s">
        <v>10</v>
      </c>
      <c r="C36" t="s">
        <v>10</v>
      </c>
      <c r="D36" t="s">
        <v>16</v>
      </c>
      <c r="E36" t="s">
        <v>106</v>
      </c>
      <c r="F36">
        <v>0</v>
      </c>
      <c r="G36">
        <v>1100</v>
      </c>
      <c r="H36" t="s">
        <v>105</v>
      </c>
      <c r="I36">
        <v>288</v>
      </c>
      <c r="L36" t="s">
        <v>105</v>
      </c>
    </row>
    <row r="37" spans="1:12" x14ac:dyDescent="0.2">
      <c r="A37" t="s">
        <v>67</v>
      </c>
      <c r="B37" t="s">
        <v>10</v>
      </c>
      <c r="C37" t="s">
        <v>10</v>
      </c>
      <c r="D37" t="s">
        <v>16</v>
      </c>
      <c r="E37" t="s">
        <v>106</v>
      </c>
      <c r="F37">
        <v>0</v>
      </c>
      <c r="G37">
        <v>1040</v>
      </c>
      <c r="H37">
        <v>44.6</v>
      </c>
      <c r="I37" t="s">
        <v>105</v>
      </c>
      <c r="L37" t="s">
        <v>105</v>
      </c>
    </row>
    <row r="38" spans="1:12" x14ac:dyDescent="0.2">
      <c r="A38" t="s">
        <v>67</v>
      </c>
      <c r="B38" t="s">
        <v>10</v>
      </c>
      <c r="C38" t="s">
        <v>10</v>
      </c>
      <c r="D38" t="s">
        <v>16</v>
      </c>
      <c r="E38" t="s">
        <v>106</v>
      </c>
      <c r="F38">
        <v>0</v>
      </c>
      <c r="G38">
        <v>1100</v>
      </c>
      <c r="H38" t="s">
        <v>105</v>
      </c>
      <c r="I38">
        <v>44.6</v>
      </c>
      <c r="L38" t="s">
        <v>105</v>
      </c>
    </row>
    <row r="39" spans="1:12" x14ac:dyDescent="0.2">
      <c r="A39" t="s">
        <v>35</v>
      </c>
      <c r="B39" t="s">
        <v>10</v>
      </c>
      <c r="C39" t="s">
        <v>10</v>
      </c>
      <c r="D39" t="s">
        <v>16</v>
      </c>
      <c r="E39" t="s">
        <v>106</v>
      </c>
      <c r="F39">
        <v>0</v>
      </c>
      <c r="G39">
        <v>1040</v>
      </c>
      <c r="H39">
        <v>199</v>
      </c>
      <c r="I39" t="s">
        <v>105</v>
      </c>
      <c r="L39" t="s">
        <v>105</v>
      </c>
    </row>
    <row r="40" spans="1:12" x14ac:dyDescent="0.2">
      <c r="A40" t="s">
        <v>35</v>
      </c>
      <c r="B40" t="s">
        <v>10</v>
      </c>
      <c r="C40" t="s">
        <v>10</v>
      </c>
      <c r="D40" t="s">
        <v>16</v>
      </c>
      <c r="E40" t="s">
        <v>106</v>
      </c>
      <c r="F40">
        <v>0</v>
      </c>
      <c r="G40">
        <v>1100</v>
      </c>
      <c r="H40" t="s">
        <v>105</v>
      </c>
      <c r="I40">
        <v>199</v>
      </c>
      <c r="L40" t="s">
        <v>105</v>
      </c>
    </row>
    <row r="41" spans="1:12" x14ac:dyDescent="0.2">
      <c r="A41" t="s">
        <v>36</v>
      </c>
      <c r="B41" t="s">
        <v>10</v>
      </c>
      <c r="C41" t="s">
        <v>10</v>
      </c>
      <c r="D41" t="s">
        <v>16</v>
      </c>
      <c r="E41" t="s">
        <v>106</v>
      </c>
      <c r="F41">
        <v>0</v>
      </c>
      <c r="G41">
        <v>1040</v>
      </c>
      <c r="H41">
        <v>288</v>
      </c>
      <c r="I41" t="s">
        <v>105</v>
      </c>
      <c r="L41" t="s">
        <v>105</v>
      </c>
    </row>
    <row r="42" spans="1:12" x14ac:dyDescent="0.2">
      <c r="A42" t="s">
        <v>36</v>
      </c>
      <c r="B42" t="s">
        <v>10</v>
      </c>
      <c r="C42" t="s">
        <v>10</v>
      </c>
      <c r="D42" t="s">
        <v>16</v>
      </c>
      <c r="E42" t="s">
        <v>106</v>
      </c>
      <c r="F42">
        <v>0</v>
      </c>
      <c r="G42">
        <v>1100</v>
      </c>
      <c r="H42" t="s">
        <v>105</v>
      </c>
      <c r="I42">
        <v>288</v>
      </c>
      <c r="L42" t="s">
        <v>105</v>
      </c>
    </row>
    <row r="43" spans="1:12" x14ac:dyDescent="0.2">
      <c r="A43" t="s">
        <v>37</v>
      </c>
      <c r="B43" t="s">
        <v>10</v>
      </c>
      <c r="C43" t="s">
        <v>10</v>
      </c>
      <c r="D43" t="s">
        <v>16</v>
      </c>
      <c r="E43" t="s">
        <v>106</v>
      </c>
      <c r="F43">
        <v>0</v>
      </c>
      <c r="G43">
        <v>1040</v>
      </c>
      <c r="H43">
        <v>288</v>
      </c>
      <c r="I43" t="s">
        <v>105</v>
      </c>
      <c r="L43" t="s">
        <v>105</v>
      </c>
    </row>
    <row r="44" spans="1:12" x14ac:dyDescent="0.2">
      <c r="A44" t="s">
        <v>37</v>
      </c>
      <c r="B44" t="s">
        <v>10</v>
      </c>
      <c r="C44" t="s">
        <v>10</v>
      </c>
      <c r="D44" t="s">
        <v>16</v>
      </c>
      <c r="E44" t="s">
        <v>106</v>
      </c>
      <c r="F44">
        <v>0</v>
      </c>
      <c r="G44">
        <v>1100</v>
      </c>
      <c r="H44" t="s">
        <v>105</v>
      </c>
      <c r="I44">
        <v>288</v>
      </c>
      <c r="L44" t="s">
        <v>105</v>
      </c>
    </row>
    <row r="45" spans="1:12" x14ac:dyDescent="0.2">
      <c r="A45" t="s">
        <v>38</v>
      </c>
      <c r="B45" t="s">
        <v>10</v>
      </c>
      <c r="C45" t="s">
        <v>10</v>
      </c>
      <c r="D45" t="s">
        <v>16</v>
      </c>
      <c r="E45" t="s">
        <v>106</v>
      </c>
      <c r="F45">
        <v>0</v>
      </c>
      <c r="G45">
        <v>1040</v>
      </c>
      <c r="H45">
        <v>220</v>
      </c>
      <c r="I45" t="s">
        <v>105</v>
      </c>
      <c r="L45" t="s">
        <v>105</v>
      </c>
    </row>
    <row r="46" spans="1:12" x14ac:dyDescent="0.2">
      <c r="A46" t="s">
        <v>38</v>
      </c>
      <c r="B46" t="s">
        <v>10</v>
      </c>
      <c r="C46" t="s">
        <v>10</v>
      </c>
      <c r="D46" t="s">
        <v>16</v>
      </c>
      <c r="E46" t="s">
        <v>106</v>
      </c>
      <c r="F46">
        <v>0</v>
      </c>
      <c r="G46">
        <v>1100</v>
      </c>
      <c r="H46" t="s">
        <v>105</v>
      </c>
      <c r="I46">
        <v>220</v>
      </c>
      <c r="L46" t="s">
        <v>105</v>
      </c>
    </row>
    <row r="47" spans="1:12" x14ac:dyDescent="0.2">
      <c r="A47" t="s">
        <v>39</v>
      </c>
      <c r="B47" t="s">
        <v>10</v>
      </c>
      <c r="C47" t="s">
        <v>10</v>
      </c>
      <c r="D47" t="s">
        <v>16</v>
      </c>
      <c r="E47" t="s">
        <v>106</v>
      </c>
      <c r="F47">
        <v>0</v>
      </c>
      <c r="G47">
        <v>1040</v>
      </c>
      <c r="H47">
        <v>84</v>
      </c>
      <c r="I47" t="s">
        <v>105</v>
      </c>
      <c r="L47" t="s">
        <v>105</v>
      </c>
    </row>
    <row r="48" spans="1:12" x14ac:dyDescent="0.2">
      <c r="A48" t="s">
        <v>39</v>
      </c>
      <c r="B48" t="s">
        <v>10</v>
      </c>
      <c r="C48" t="s">
        <v>10</v>
      </c>
      <c r="D48" t="s">
        <v>16</v>
      </c>
      <c r="E48" t="s">
        <v>106</v>
      </c>
      <c r="F48">
        <v>0</v>
      </c>
      <c r="G48">
        <v>1100</v>
      </c>
      <c r="H48" t="s">
        <v>105</v>
      </c>
      <c r="I48">
        <v>84</v>
      </c>
      <c r="L48" t="s">
        <v>105</v>
      </c>
    </row>
    <row r="49" spans="1:12" x14ac:dyDescent="0.2">
      <c r="A49" t="s">
        <v>40</v>
      </c>
      <c r="B49" t="s">
        <v>10</v>
      </c>
      <c r="C49" t="s">
        <v>10</v>
      </c>
      <c r="D49" t="s">
        <v>16</v>
      </c>
      <c r="E49" t="s">
        <v>106</v>
      </c>
      <c r="F49">
        <v>0</v>
      </c>
      <c r="G49">
        <v>1040</v>
      </c>
      <c r="H49">
        <v>299</v>
      </c>
      <c r="I49" t="s">
        <v>105</v>
      </c>
      <c r="L49" t="s">
        <v>105</v>
      </c>
    </row>
    <row r="50" spans="1:12" x14ac:dyDescent="0.2">
      <c r="A50" t="s">
        <v>40</v>
      </c>
      <c r="B50" t="s">
        <v>10</v>
      </c>
      <c r="C50" t="s">
        <v>10</v>
      </c>
      <c r="D50" t="s">
        <v>16</v>
      </c>
      <c r="E50" t="s">
        <v>106</v>
      </c>
      <c r="F50">
        <v>0</v>
      </c>
      <c r="G50">
        <v>1100</v>
      </c>
      <c r="H50" t="s">
        <v>105</v>
      </c>
      <c r="I50">
        <v>299</v>
      </c>
      <c r="L50" t="s">
        <v>105</v>
      </c>
    </row>
    <row r="51" spans="1:12" x14ac:dyDescent="0.2">
      <c r="A51" t="s">
        <v>41</v>
      </c>
      <c r="B51" t="s">
        <v>10</v>
      </c>
      <c r="C51" t="s">
        <v>10</v>
      </c>
      <c r="D51" t="s">
        <v>16</v>
      </c>
      <c r="E51" t="s">
        <v>106</v>
      </c>
      <c r="F51">
        <v>0</v>
      </c>
      <c r="G51">
        <v>1040</v>
      </c>
      <c r="H51">
        <v>43.25</v>
      </c>
      <c r="I51" t="s">
        <v>105</v>
      </c>
      <c r="L51" t="s">
        <v>105</v>
      </c>
    </row>
    <row r="52" spans="1:12" x14ac:dyDescent="0.2">
      <c r="A52" t="s">
        <v>41</v>
      </c>
      <c r="B52" t="s">
        <v>10</v>
      </c>
      <c r="C52" t="s">
        <v>10</v>
      </c>
      <c r="D52" t="s">
        <v>16</v>
      </c>
      <c r="E52" t="s">
        <v>106</v>
      </c>
      <c r="F52">
        <v>0</v>
      </c>
      <c r="G52">
        <v>1100</v>
      </c>
      <c r="H52" t="s">
        <v>105</v>
      </c>
      <c r="I52">
        <v>43.25</v>
      </c>
      <c r="L52" t="s">
        <v>105</v>
      </c>
    </row>
    <row r="53" spans="1:12" x14ac:dyDescent="0.2">
      <c r="A53" t="s">
        <v>42</v>
      </c>
      <c r="B53" t="s">
        <v>10</v>
      </c>
      <c r="C53" t="s">
        <v>10</v>
      </c>
      <c r="D53" t="s">
        <v>16</v>
      </c>
      <c r="E53" t="s">
        <v>106</v>
      </c>
      <c r="F53">
        <v>0</v>
      </c>
      <c r="G53">
        <v>1040</v>
      </c>
      <c r="H53">
        <v>279</v>
      </c>
      <c r="I53" t="s">
        <v>105</v>
      </c>
      <c r="L53" t="s">
        <v>105</v>
      </c>
    </row>
    <row r="54" spans="1:12" x14ac:dyDescent="0.2">
      <c r="A54" t="s">
        <v>42</v>
      </c>
      <c r="B54" t="s">
        <v>10</v>
      </c>
      <c r="C54" t="s">
        <v>10</v>
      </c>
      <c r="D54" t="s">
        <v>16</v>
      </c>
      <c r="E54" t="s">
        <v>106</v>
      </c>
      <c r="F54">
        <v>0</v>
      </c>
      <c r="G54">
        <v>1100</v>
      </c>
      <c r="H54" t="s">
        <v>105</v>
      </c>
      <c r="I54">
        <v>279</v>
      </c>
      <c r="L54" t="s">
        <v>105</v>
      </c>
    </row>
    <row r="55" spans="1:12" x14ac:dyDescent="0.2">
      <c r="A55" t="s">
        <v>43</v>
      </c>
      <c r="B55" t="s">
        <v>10</v>
      </c>
      <c r="C55" t="s">
        <v>10</v>
      </c>
      <c r="D55" t="s">
        <v>16</v>
      </c>
      <c r="E55" t="s">
        <v>106</v>
      </c>
      <c r="F55">
        <v>0</v>
      </c>
      <c r="G55">
        <v>1040</v>
      </c>
      <c r="H55">
        <v>189</v>
      </c>
      <c r="I55" t="s">
        <v>105</v>
      </c>
      <c r="L55" t="s">
        <v>105</v>
      </c>
    </row>
    <row r="56" spans="1:12" x14ac:dyDescent="0.2">
      <c r="A56" t="s">
        <v>43</v>
      </c>
      <c r="B56" t="s">
        <v>10</v>
      </c>
      <c r="C56" t="s">
        <v>10</v>
      </c>
      <c r="D56" t="s">
        <v>16</v>
      </c>
      <c r="E56" t="s">
        <v>106</v>
      </c>
      <c r="F56">
        <v>0</v>
      </c>
      <c r="G56">
        <v>1100</v>
      </c>
      <c r="H56" t="s">
        <v>105</v>
      </c>
      <c r="I56">
        <v>189</v>
      </c>
      <c r="L56" t="s">
        <v>105</v>
      </c>
    </row>
    <row r="57" spans="1:12" x14ac:dyDescent="0.2">
      <c r="A57" t="s">
        <v>44</v>
      </c>
      <c r="B57" t="s">
        <v>10</v>
      </c>
      <c r="C57" t="s">
        <v>10</v>
      </c>
      <c r="D57" t="s">
        <v>16</v>
      </c>
      <c r="E57" t="s">
        <v>106</v>
      </c>
      <c r="F57">
        <v>0</v>
      </c>
      <c r="G57">
        <v>1040</v>
      </c>
      <c r="H57">
        <v>149</v>
      </c>
      <c r="I57" t="s">
        <v>105</v>
      </c>
      <c r="L57" t="s">
        <v>105</v>
      </c>
    </row>
    <row r="58" spans="1:12" x14ac:dyDescent="0.2">
      <c r="A58" t="s">
        <v>44</v>
      </c>
      <c r="B58" t="s">
        <v>10</v>
      </c>
      <c r="C58" t="s">
        <v>10</v>
      </c>
      <c r="D58" t="s">
        <v>16</v>
      </c>
      <c r="E58" t="s">
        <v>106</v>
      </c>
      <c r="F58">
        <v>0</v>
      </c>
      <c r="G58">
        <v>1100</v>
      </c>
      <c r="H58" t="s">
        <v>105</v>
      </c>
      <c r="I58">
        <v>149</v>
      </c>
      <c r="L58" t="s">
        <v>105</v>
      </c>
    </row>
    <row r="59" spans="1:12" x14ac:dyDescent="0.2">
      <c r="A59" t="s">
        <v>45</v>
      </c>
      <c r="B59" t="s">
        <v>10</v>
      </c>
      <c r="C59" t="s">
        <v>10</v>
      </c>
      <c r="D59" t="s">
        <v>16</v>
      </c>
      <c r="E59" t="s">
        <v>106</v>
      </c>
      <c r="F59">
        <v>0</v>
      </c>
      <c r="G59">
        <v>1040</v>
      </c>
      <c r="H59">
        <v>649</v>
      </c>
      <c r="I59" t="s">
        <v>105</v>
      </c>
      <c r="L59" t="s">
        <v>105</v>
      </c>
    </row>
    <row r="60" spans="1:12" x14ac:dyDescent="0.2">
      <c r="A60" t="s">
        <v>45</v>
      </c>
      <c r="B60" t="s">
        <v>10</v>
      </c>
      <c r="C60" t="s">
        <v>10</v>
      </c>
      <c r="D60" t="s">
        <v>16</v>
      </c>
      <c r="E60" t="s">
        <v>106</v>
      </c>
      <c r="F60">
        <v>0</v>
      </c>
      <c r="G60">
        <v>1100</v>
      </c>
      <c r="H60" t="s">
        <v>105</v>
      </c>
      <c r="I60">
        <v>649</v>
      </c>
      <c r="L60" t="s">
        <v>105</v>
      </c>
    </row>
    <row r="61" spans="1:12" x14ac:dyDescent="0.2">
      <c r="A61" t="s">
        <v>46</v>
      </c>
      <c r="B61" t="s">
        <v>10</v>
      </c>
      <c r="C61" t="s">
        <v>10</v>
      </c>
      <c r="D61" t="s">
        <v>16</v>
      </c>
      <c r="E61" t="s">
        <v>106</v>
      </c>
      <c r="F61">
        <v>0</v>
      </c>
      <c r="G61">
        <v>1040</v>
      </c>
      <c r="H61">
        <v>119</v>
      </c>
      <c r="I61" t="s">
        <v>105</v>
      </c>
      <c r="L61" t="s">
        <v>105</v>
      </c>
    </row>
    <row r="62" spans="1:12" x14ac:dyDescent="0.2">
      <c r="A62" t="s">
        <v>46</v>
      </c>
      <c r="B62" t="s">
        <v>10</v>
      </c>
      <c r="C62" t="s">
        <v>10</v>
      </c>
      <c r="D62" t="s">
        <v>16</v>
      </c>
      <c r="E62" t="s">
        <v>106</v>
      </c>
      <c r="F62">
        <v>0</v>
      </c>
      <c r="G62">
        <v>1100</v>
      </c>
      <c r="H62" t="s">
        <v>105</v>
      </c>
      <c r="I62">
        <v>119</v>
      </c>
      <c r="L62" t="s">
        <v>105</v>
      </c>
    </row>
    <row r="63" spans="1:12" x14ac:dyDescent="0.2">
      <c r="A63" t="s">
        <v>47</v>
      </c>
      <c r="B63" t="s">
        <v>10</v>
      </c>
      <c r="C63" t="s">
        <v>10</v>
      </c>
      <c r="D63" t="s">
        <v>16</v>
      </c>
      <c r="E63" t="s">
        <v>106</v>
      </c>
      <c r="F63">
        <v>0</v>
      </c>
      <c r="G63">
        <v>1040</v>
      </c>
      <c r="H63">
        <v>288</v>
      </c>
      <c r="I63" t="s">
        <v>105</v>
      </c>
      <c r="L63" t="s">
        <v>105</v>
      </c>
    </row>
    <row r="64" spans="1:12" x14ac:dyDescent="0.2">
      <c r="A64" t="s">
        <v>47</v>
      </c>
      <c r="B64" t="s">
        <v>10</v>
      </c>
      <c r="C64" t="s">
        <v>10</v>
      </c>
      <c r="D64" t="s">
        <v>16</v>
      </c>
      <c r="E64" t="s">
        <v>106</v>
      </c>
      <c r="F64">
        <v>0</v>
      </c>
      <c r="G64">
        <v>1100</v>
      </c>
      <c r="H64" t="s">
        <v>105</v>
      </c>
      <c r="I64">
        <v>288</v>
      </c>
      <c r="L64" t="s">
        <v>105</v>
      </c>
    </row>
    <row r="65" spans="1:12" x14ac:dyDescent="0.2">
      <c r="A65" t="s">
        <v>48</v>
      </c>
      <c r="B65" t="s">
        <v>10</v>
      </c>
      <c r="C65" t="s">
        <v>10</v>
      </c>
      <c r="D65" t="s">
        <v>16</v>
      </c>
      <c r="E65" t="s">
        <v>106</v>
      </c>
      <c r="F65">
        <v>0</v>
      </c>
      <c r="G65">
        <v>1040</v>
      </c>
      <c r="H65">
        <v>298</v>
      </c>
      <c r="I65" t="s">
        <v>105</v>
      </c>
      <c r="L65" t="s">
        <v>105</v>
      </c>
    </row>
    <row r="66" spans="1:12" x14ac:dyDescent="0.2">
      <c r="A66" t="s">
        <v>48</v>
      </c>
      <c r="B66" t="s">
        <v>10</v>
      </c>
      <c r="C66" t="s">
        <v>10</v>
      </c>
      <c r="D66" t="s">
        <v>16</v>
      </c>
      <c r="E66" t="s">
        <v>106</v>
      </c>
      <c r="F66">
        <v>0</v>
      </c>
      <c r="G66">
        <v>1100</v>
      </c>
      <c r="H66" t="s">
        <v>105</v>
      </c>
      <c r="I66">
        <v>298</v>
      </c>
      <c r="L66" t="s">
        <v>105</v>
      </c>
    </row>
    <row r="67" spans="1:12" x14ac:dyDescent="0.2">
      <c r="A67" t="s">
        <v>49</v>
      </c>
      <c r="B67" t="s">
        <v>10</v>
      </c>
      <c r="C67" t="s">
        <v>10</v>
      </c>
      <c r="D67" t="s">
        <v>16</v>
      </c>
      <c r="E67" t="s">
        <v>106</v>
      </c>
      <c r="F67">
        <v>0</v>
      </c>
      <c r="G67">
        <v>1040</v>
      </c>
      <c r="H67">
        <v>1269</v>
      </c>
      <c r="I67" t="s">
        <v>105</v>
      </c>
      <c r="L67" t="s">
        <v>105</v>
      </c>
    </row>
    <row r="68" spans="1:12" x14ac:dyDescent="0.2">
      <c r="A68" t="s">
        <v>49</v>
      </c>
      <c r="B68" t="s">
        <v>10</v>
      </c>
      <c r="C68" t="s">
        <v>10</v>
      </c>
      <c r="D68" t="s">
        <v>16</v>
      </c>
      <c r="E68" t="s">
        <v>106</v>
      </c>
      <c r="F68">
        <v>0</v>
      </c>
      <c r="G68">
        <v>1100</v>
      </c>
      <c r="H68" t="s">
        <v>105</v>
      </c>
      <c r="I68">
        <v>1269</v>
      </c>
      <c r="L68" t="s">
        <v>105</v>
      </c>
    </row>
    <row r="69" spans="1:12" x14ac:dyDescent="0.2">
      <c r="A69" t="s">
        <v>50</v>
      </c>
      <c r="B69" t="s">
        <v>10</v>
      </c>
      <c r="C69" t="s">
        <v>10</v>
      </c>
      <c r="D69" t="s">
        <v>16</v>
      </c>
      <c r="E69" t="s">
        <v>106</v>
      </c>
      <c r="F69">
        <v>0</v>
      </c>
      <c r="G69">
        <v>1040</v>
      </c>
      <c r="H69">
        <v>199</v>
      </c>
      <c r="I69" t="s">
        <v>105</v>
      </c>
      <c r="L69" t="s">
        <v>105</v>
      </c>
    </row>
    <row r="70" spans="1:12" x14ac:dyDescent="0.2">
      <c r="A70" t="s">
        <v>50</v>
      </c>
      <c r="B70" t="s">
        <v>10</v>
      </c>
      <c r="C70" t="s">
        <v>10</v>
      </c>
      <c r="D70" t="s">
        <v>16</v>
      </c>
      <c r="E70" t="s">
        <v>106</v>
      </c>
      <c r="F70">
        <v>0</v>
      </c>
      <c r="G70">
        <v>1100</v>
      </c>
      <c r="H70" t="s">
        <v>105</v>
      </c>
      <c r="I70">
        <v>199</v>
      </c>
      <c r="L70" t="s">
        <v>105</v>
      </c>
    </row>
    <row r="71" spans="1:12" x14ac:dyDescent="0.2">
      <c r="A71" t="s">
        <v>51</v>
      </c>
      <c r="B71" t="s">
        <v>10</v>
      </c>
      <c r="C71" t="s">
        <v>10</v>
      </c>
      <c r="D71" t="s">
        <v>16</v>
      </c>
      <c r="E71" t="s">
        <v>106</v>
      </c>
      <c r="F71">
        <v>0</v>
      </c>
      <c r="G71">
        <v>1040</v>
      </c>
      <c r="H71">
        <v>599</v>
      </c>
      <c r="I71" t="s">
        <v>105</v>
      </c>
      <c r="L71" t="s">
        <v>105</v>
      </c>
    </row>
    <row r="72" spans="1:12" x14ac:dyDescent="0.2">
      <c r="A72" t="s">
        <v>51</v>
      </c>
      <c r="B72" t="s">
        <v>10</v>
      </c>
      <c r="C72" t="s">
        <v>10</v>
      </c>
      <c r="D72" t="s">
        <v>16</v>
      </c>
      <c r="E72" t="s">
        <v>106</v>
      </c>
      <c r="F72">
        <v>0</v>
      </c>
      <c r="G72">
        <v>1100</v>
      </c>
      <c r="H72" t="s">
        <v>105</v>
      </c>
      <c r="I72">
        <v>599</v>
      </c>
      <c r="L72" t="s">
        <v>105</v>
      </c>
    </row>
    <row r="73" spans="1:12" x14ac:dyDescent="0.2">
      <c r="A73" t="s">
        <v>52</v>
      </c>
      <c r="B73" t="s">
        <v>10</v>
      </c>
      <c r="C73" t="s">
        <v>10</v>
      </c>
      <c r="D73" t="s">
        <v>16</v>
      </c>
      <c r="E73" t="s">
        <v>106</v>
      </c>
      <c r="F73">
        <v>0</v>
      </c>
      <c r="G73">
        <v>1040</v>
      </c>
      <c r="H73">
        <v>99</v>
      </c>
      <c r="I73" t="s">
        <v>105</v>
      </c>
      <c r="L73" t="s">
        <v>105</v>
      </c>
    </row>
    <row r="74" spans="1:12" x14ac:dyDescent="0.2">
      <c r="A74" t="s">
        <v>52</v>
      </c>
      <c r="B74" t="s">
        <v>10</v>
      </c>
      <c r="C74" t="s">
        <v>10</v>
      </c>
      <c r="D74" t="s">
        <v>16</v>
      </c>
      <c r="E74" t="s">
        <v>106</v>
      </c>
      <c r="F74">
        <v>0</v>
      </c>
      <c r="G74">
        <v>1100</v>
      </c>
      <c r="H74" t="s">
        <v>105</v>
      </c>
      <c r="I74">
        <v>99</v>
      </c>
      <c r="L74" t="s">
        <v>105</v>
      </c>
    </row>
    <row r="75" spans="1:12" x14ac:dyDescent="0.2">
      <c r="A75" t="s">
        <v>53</v>
      </c>
      <c r="B75" t="s">
        <v>10</v>
      </c>
      <c r="C75" t="s">
        <v>10</v>
      </c>
      <c r="D75" t="s">
        <v>16</v>
      </c>
      <c r="E75" t="s">
        <v>106</v>
      </c>
      <c r="F75">
        <v>0</v>
      </c>
      <c r="G75">
        <v>1040</v>
      </c>
      <c r="H75">
        <v>199</v>
      </c>
      <c r="I75" t="s">
        <v>105</v>
      </c>
      <c r="L75" t="s">
        <v>105</v>
      </c>
    </row>
    <row r="76" spans="1:12" x14ac:dyDescent="0.2">
      <c r="A76" t="s">
        <v>53</v>
      </c>
      <c r="B76" t="s">
        <v>10</v>
      </c>
      <c r="C76" t="s">
        <v>10</v>
      </c>
      <c r="D76" t="s">
        <v>16</v>
      </c>
      <c r="E76" t="s">
        <v>106</v>
      </c>
      <c r="F76">
        <v>0</v>
      </c>
      <c r="G76">
        <v>1100</v>
      </c>
      <c r="H76" t="s">
        <v>105</v>
      </c>
      <c r="I76">
        <v>199</v>
      </c>
      <c r="L76" t="s">
        <v>105</v>
      </c>
    </row>
    <row r="77" spans="1:12" x14ac:dyDescent="0.2">
      <c r="A77" t="s">
        <v>54</v>
      </c>
      <c r="B77" t="s">
        <v>10</v>
      </c>
      <c r="C77" t="s">
        <v>10</v>
      </c>
      <c r="D77" t="s">
        <v>16</v>
      </c>
      <c r="E77" t="s">
        <v>106</v>
      </c>
      <c r="F77">
        <v>0</v>
      </c>
      <c r="G77">
        <v>1040</v>
      </c>
      <c r="H77">
        <v>179</v>
      </c>
      <c r="I77" t="s">
        <v>105</v>
      </c>
      <c r="L77" t="s">
        <v>105</v>
      </c>
    </row>
    <row r="78" spans="1:12" x14ac:dyDescent="0.2">
      <c r="A78" t="s">
        <v>54</v>
      </c>
      <c r="B78" t="s">
        <v>10</v>
      </c>
      <c r="C78" t="s">
        <v>10</v>
      </c>
      <c r="D78" t="s">
        <v>16</v>
      </c>
      <c r="E78" t="s">
        <v>106</v>
      </c>
      <c r="F78">
        <v>0</v>
      </c>
      <c r="G78">
        <v>1100</v>
      </c>
      <c r="H78" t="s">
        <v>105</v>
      </c>
      <c r="I78">
        <v>179</v>
      </c>
      <c r="L78" t="s">
        <v>105</v>
      </c>
    </row>
    <row r="79" spans="1:12" x14ac:dyDescent="0.2">
      <c r="A79" t="s">
        <v>55</v>
      </c>
      <c r="B79" t="s">
        <v>10</v>
      </c>
      <c r="C79" t="s">
        <v>10</v>
      </c>
      <c r="D79" t="s">
        <v>16</v>
      </c>
      <c r="E79" t="s">
        <v>106</v>
      </c>
      <c r="F79">
        <v>0</v>
      </c>
      <c r="G79">
        <v>1040</v>
      </c>
      <c r="H79">
        <v>59</v>
      </c>
      <c r="I79" t="s">
        <v>105</v>
      </c>
      <c r="L79" t="s">
        <v>105</v>
      </c>
    </row>
    <row r="80" spans="1:12" x14ac:dyDescent="0.2">
      <c r="A80" t="s">
        <v>55</v>
      </c>
      <c r="B80" t="s">
        <v>10</v>
      </c>
      <c r="C80" t="s">
        <v>10</v>
      </c>
      <c r="D80" t="s">
        <v>16</v>
      </c>
      <c r="E80" t="s">
        <v>106</v>
      </c>
      <c r="F80">
        <v>0</v>
      </c>
      <c r="G80">
        <v>1100</v>
      </c>
      <c r="H80" t="s">
        <v>105</v>
      </c>
      <c r="I80">
        <v>59</v>
      </c>
      <c r="L80" t="s">
        <v>105</v>
      </c>
    </row>
    <row r="81" spans="1:12" x14ac:dyDescent="0.2">
      <c r="A81" t="s">
        <v>56</v>
      </c>
      <c r="B81" t="s">
        <v>10</v>
      </c>
      <c r="C81" t="s">
        <v>10</v>
      </c>
      <c r="D81" t="s">
        <v>16</v>
      </c>
      <c r="E81" t="s">
        <v>106</v>
      </c>
      <c r="F81">
        <v>0</v>
      </c>
      <c r="G81">
        <v>1040</v>
      </c>
      <c r="H81">
        <v>249</v>
      </c>
      <c r="I81" t="s">
        <v>105</v>
      </c>
      <c r="L81" t="s">
        <v>105</v>
      </c>
    </row>
    <row r="82" spans="1:12" x14ac:dyDescent="0.2">
      <c r="A82" t="s">
        <v>56</v>
      </c>
      <c r="B82" t="s">
        <v>10</v>
      </c>
      <c r="C82" t="s">
        <v>10</v>
      </c>
      <c r="D82" t="s">
        <v>16</v>
      </c>
      <c r="E82" t="s">
        <v>106</v>
      </c>
      <c r="F82">
        <v>0</v>
      </c>
      <c r="G82">
        <v>1100</v>
      </c>
      <c r="H82" t="s">
        <v>105</v>
      </c>
      <c r="I82">
        <v>249</v>
      </c>
      <c r="L82" t="s">
        <v>105</v>
      </c>
    </row>
    <row r="83" spans="1:12" x14ac:dyDescent="0.2">
      <c r="A83" t="s">
        <v>57</v>
      </c>
      <c r="B83" t="s">
        <v>10</v>
      </c>
      <c r="C83" t="s">
        <v>10</v>
      </c>
      <c r="D83" t="s">
        <v>16</v>
      </c>
      <c r="E83" t="s">
        <v>106</v>
      </c>
      <c r="F83">
        <v>0</v>
      </c>
      <c r="G83">
        <v>1040</v>
      </c>
      <c r="H83">
        <v>49</v>
      </c>
      <c r="I83" t="s">
        <v>105</v>
      </c>
      <c r="L83" t="s">
        <v>105</v>
      </c>
    </row>
    <row r="84" spans="1:12" x14ac:dyDescent="0.2">
      <c r="A84" t="s">
        <v>57</v>
      </c>
      <c r="B84" t="s">
        <v>10</v>
      </c>
      <c r="C84" t="s">
        <v>10</v>
      </c>
      <c r="D84" t="s">
        <v>16</v>
      </c>
      <c r="E84" t="s">
        <v>106</v>
      </c>
      <c r="F84">
        <v>0</v>
      </c>
      <c r="G84">
        <v>1100</v>
      </c>
      <c r="H84" t="s">
        <v>105</v>
      </c>
      <c r="I84">
        <v>49</v>
      </c>
      <c r="L84" t="s">
        <v>105</v>
      </c>
    </row>
    <row r="85" spans="1:12" x14ac:dyDescent="0.2">
      <c r="A85" t="s">
        <v>58</v>
      </c>
      <c r="B85" t="s">
        <v>10</v>
      </c>
      <c r="C85" t="s">
        <v>10</v>
      </c>
      <c r="D85" t="s">
        <v>16</v>
      </c>
      <c r="E85" t="s">
        <v>106</v>
      </c>
      <c r="F85">
        <v>0</v>
      </c>
      <c r="G85">
        <v>1040</v>
      </c>
      <c r="H85">
        <v>599</v>
      </c>
      <c r="I85" t="s">
        <v>105</v>
      </c>
      <c r="L85" t="s">
        <v>105</v>
      </c>
    </row>
    <row r="86" spans="1:12" x14ac:dyDescent="0.2">
      <c r="A86" t="s">
        <v>58</v>
      </c>
      <c r="B86" t="s">
        <v>10</v>
      </c>
      <c r="C86" t="s">
        <v>10</v>
      </c>
      <c r="D86" t="s">
        <v>16</v>
      </c>
      <c r="E86" t="s">
        <v>106</v>
      </c>
      <c r="F86">
        <v>0</v>
      </c>
      <c r="G86">
        <v>1100</v>
      </c>
      <c r="H86" t="s">
        <v>105</v>
      </c>
      <c r="I86">
        <v>599</v>
      </c>
      <c r="L86" t="s">
        <v>105</v>
      </c>
    </row>
    <row r="87" spans="1:12" x14ac:dyDescent="0.2">
      <c r="A87" t="s">
        <v>59</v>
      </c>
      <c r="B87" t="s">
        <v>10</v>
      </c>
      <c r="C87" t="s">
        <v>10</v>
      </c>
      <c r="D87" t="s">
        <v>16</v>
      </c>
      <c r="E87" t="s">
        <v>106</v>
      </c>
      <c r="F87">
        <v>0</v>
      </c>
      <c r="G87">
        <v>1040</v>
      </c>
      <c r="H87">
        <v>39</v>
      </c>
      <c r="I87" t="s">
        <v>105</v>
      </c>
      <c r="L87" t="s">
        <v>105</v>
      </c>
    </row>
    <row r="88" spans="1:12" x14ac:dyDescent="0.2">
      <c r="A88" t="s">
        <v>59</v>
      </c>
      <c r="B88" t="s">
        <v>10</v>
      </c>
      <c r="C88" t="s">
        <v>10</v>
      </c>
      <c r="D88" t="s">
        <v>16</v>
      </c>
      <c r="E88" t="s">
        <v>106</v>
      </c>
      <c r="F88">
        <v>0</v>
      </c>
      <c r="G88">
        <v>1100</v>
      </c>
      <c r="H88" t="s">
        <v>105</v>
      </c>
      <c r="I88">
        <v>39</v>
      </c>
      <c r="L88" t="s">
        <v>105</v>
      </c>
    </row>
    <row r="89" spans="1:12" x14ac:dyDescent="0.2">
      <c r="A89" t="s">
        <v>60</v>
      </c>
      <c r="B89" t="s">
        <v>10</v>
      </c>
      <c r="C89" t="s">
        <v>10</v>
      </c>
      <c r="D89" t="s">
        <v>16</v>
      </c>
      <c r="E89" t="s">
        <v>106</v>
      </c>
      <c r="F89">
        <v>0</v>
      </c>
      <c r="G89">
        <v>1040</v>
      </c>
      <c r="H89">
        <v>548</v>
      </c>
      <c r="I89" t="s">
        <v>105</v>
      </c>
      <c r="L89" t="s">
        <v>105</v>
      </c>
    </row>
    <row r="90" spans="1:12" x14ac:dyDescent="0.2">
      <c r="A90" t="s">
        <v>60</v>
      </c>
      <c r="B90" t="s">
        <v>10</v>
      </c>
      <c r="C90" t="s">
        <v>10</v>
      </c>
      <c r="D90" t="s">
        <v>16</v>
      </c>
      <c r="E90" t="s">
        <v>106</v>
      </c>
      <c r="F90">
        <v>0</v>
      </c>
      <c r="G90">
        <v>1100</v>
      </c>
      <c r="H90" t="s">
        <v>105</v>
      </c>
      <c r="I90">
        <v>548</v>
      </c>
      <c r="L90" t="s">
        <v>105</v>
      </c>
    </row>
    <row r="91" spans="1:12" x14ac:dyDescent="0.2">
      <c r="A91" t="s">
        <v>61</v>
      </c>
      <c r="B91" t="s">
        <v>10</v>
      </c>
      <c r="C91" t="s">
        <v>10</v>
      </c>
      <c r="D91" t="s">
        <v>16</v>
      </c>
      <c r="E91" t="s">
        <v>106</v>
      </c>
      <c r="F91">
        <v>0</v>
      </c>
      <c r="G91">
        <v>1040</v>
      </c>
      <c r="H91">
        <v>288</v>
      </c>
      <c r="I91" t="s">
        <v>105</v>
      </c>
      <c r="L91" t="s">
        <v>105</v>
      </c>
    </row>
    <row r="92" spans="1:12" x14ac:dyDescent="0.2">
      <c r="A92" t="s">
        <v>61</v>
      </c>
      <c r="B92" t="s">
        <v>10</v>
      </c>
      <c r="C92" t="s">
        <v>10</v>
      </c>
      <c r="D92" t="s">
        <v>16</v>
      </c>
      <c r="E92" t="s">
        <v>106</v>
      </c>
      <c r="F92">
        <v>0</v>
      </c>
      <c r="G92">
        <v>1100</v>
      </c>
      <c r="H92" t="s">
        <v>105</v>
      </c>
      <c r="I92">
        <v>288</v>
      </c>
      <c r="L92" t="s">
        <v>105</v>
      </c>
    </row>
    <row r="93" spans="1:12" x14ac:dyDescent="0.2">
      <c r="A93" t="s">
        <v>68</v>
      </c>
      <c r="B93" t="s">
        <v>10</v>
      </c>
      <c r="C93" t="s">
        <v>10</v>
      </c>
      <c r="D93" t="s">
        <v>16</v>
      </c>
      <c r="E93" t="s">
        <v>106</v>
      </c>
      <c r="F93">
        <v>0</v>
      </c>
      <c r="G93">
        <v>1040</v>
      </c>
      <c r="H93">
        <v>1259</v>
      </c>
      <c r="I93" t="s">
        <v>105</v>
      </c>
      <c r="L93" t="s">
        <v>105</v>
      </c>
    </row>
    <row r="94" spans="1:12" x14ac:dyDescent="0.2">
      <c r="A94" t="s">
        <v>68</v>
      </c>
      <c r="B94" t="s">
        <v>10</v>
      </c>
      <c r="C94" t="s">
        <v>10</v>
      </c>
      <c r="D94" t="s">
        <v>16</v>
      </c>
      <c r="E94" t="s">
        <v>106</v>
      </c>
      <c r="F94">
        <v>0</v>
      </c>
      <c r="G94">
        <v>1100</v>
      </c>
      <c r="H94" t="s">
        <v>105</v>
      </c>
      <c r="I94">
        <v>1259</v>
      </c>
      <c r="L94" t="s">
        <v>105</v>
      </c>
    </row>
    <row r="95" spans="1:12" x14ac:dyDescent="0.2">
      <c r="A95" t="s">
        <v>62</v>
      </c>
      <c r="B95" t="s">
        <v>10</v>
      </c>
      <c r="C95" t="s">
        <v>10</v>
      </c>
      <c r="D95" t="s">
        <v>16</v>
      </c>
      <c r="E95" t="s">
        <v>106</v>
      </c>
      <c r="F95">
        <v>0</v>
      </c>
      <c r="G95">
        <v>1040</v>
      </c>
      <c r="H95">
        <v>599</v>
      </c>
      <c r="I95" t="s">
        <v>105</v>
      </c>
      <c r="L95" t="s">
        <v>105</v>
      </c>
    </row>
    <row r="96" spans="1:12" x14ac:dyDescent="0.2">
      <c r="A96" t="s">
        <v>62</v>
      </c>
      <c r="B96" t="s">
        <v>10</v>
      </c>
      <c r="C96" t="s">
        <v>10</v>
      </c>
      <c r="D96" t="s">
        <v>16</v>
      </c>
      <c r="E96" t="s">
        <v>106</v>
      </c>
      <c r="F96">
        <v>0</v>
      </c>
      <c r="G96">
        <v>1100</v>
      </c>
      <c r="H96" t="s">
        <v>105</v>
      </c>
      <c r="I96">
        <v>599</v>
      </c>
      <c r="L96" t="s">
        <v>105</v>
      </c>
    </row>
    <row r="97" spans="1:12" x14ac:dyDescent="0.2">
      <c r="A97" t="s">
        <v>69</v>
      </c>
      <c r="B97" t="s">
        <v>10</v>
      </c>
      <c r="C97" t="s">
        <v>10</v>
      </c>
      <c r="D97" t="s">
        <v>16</v>
      </c>
      <c r="E97" t="s">
        <v>106</v>
      </c>
      <c r="F97">
        <v>0</v>
      </c>
      <c r="G97">
        <v>1040</v>
      </c>
      <c r="H97">
        <v>1259</v>
      </c>
      <c r="I97" t="s">
        <v>105</v>
      </c>
      <c r="L97" t="s">
        <v>105</v>
      </c>
    </row>
    <row r="98" spans="1:12" x14ac:dyDescent="0.2">
      <c r="A98" t="s">
        <v>69</v>
      </c>
      <c r="B98" t="s">
        <v>10</v>
      </c>
      <c r="C98" t="s">
        <v>10</v>
      </c>
      <c r="D98" t="s">
        <v>16</v>
      </c>
      <c r="E98" t="s">
        <v>106</v>
      </c>
      <c r="F98">
        <v>0</v>
      </c>
      <c r="G98">
        <v>1100</v>
      </c>
      <c r="H98" t="s">
        <v>105</v>
      </c>
      <c r="I98">
        <v>1259</v>
      </c>
      <c r="L98" t="s">
        <v>105</v>
      </c>
    </row>
  </sheetData>
  <autoFilter ref="A1:R13356" xr:uid="{50FD1A45-5CFC-4E48-A894-C09750B717E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1"/>
  <sheetViews>
    <sheetView workbookViewId="0">
      <selection sqref="A1:K1"/>
    </sheetView>
  </sheetViews>
  <sheetFormatPr baseColWidth="10" defaultColWidth="8.83203125" defaultRowHeight="15" x14ac:dyDescent="0.2"/>
  <cols>
    <col min="1" max="1" width="7.6640625" customWidth="1"/>
    <col min="2" max="2" width="9.5" customWidth="1"/>
    <col min="3" max="3" width="12" customWidth="1"/>
    <col min="4" max="4" width="18.83203125" customWidth="1"/>
    <col min="5" max="5" width="7.6640625" customWidth="1"/>
    <col min="6" max="6" width="32.6640625" customWidth="1"/>
    <col min="7" max="7" width="86.83203125" customWidth="1"/>
    <col min="8" max="8" width="7.6640625" customWidth="1"/>
    <col min="9" max="9" width="60.1640625" customWidth="1"/>
    <col min="10" max="11" width="12" customWidth="1"/>
    <col min="12" max="13" width="15" customWidth="1"/>
    <col min="14" max="14" width="24.83203125" customWidth="1"/>
    <col min="15" max="15" width="23.33203125" customWidth="1"/>
    <col min="16" max="17" width="15" customWidth="1"/>
  </cols>
  <sheetData>
    <row r="1" spans="1:19" ht="18" x14ac:dyDescent="0.2">
      <c r="A1" s="11" t="s">
        <v>108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9"/>
      <c r="M1" s="9"/>
      <c r="N1" s="9"/>
      <c r="O1" s="9"/>
      <c r="P1" s="9"/>
      <c r="Q1" s="9"/>
      <c r="R1" s="9"/>
      <c r="S1" s="9"/>
    </row>
    <row r="2" spans="1:19" ht="18" x14ac:dyDescent="0.2">
      <c r="A2" s="11" t="s">
        <v>85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9"/>
      <c r="M2" s="9"/>
      <c r="N2" s="9"/>
      <c r="O2" s="9"/>
      <c r="P2" s="9"/>
      <c r="Q2" s="9"/>
      <c r="R2" s="9"/>
      <c r="S2" s="9"/>
    </row>
    <row r="3" spans="1:19" x14ac:dyDescent="0.2">
      <c r="A3" s="12" t="s">
        <v>86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9"/>
      <c r="M3" s="9"/>
      <c r="N3" s="9"/>
      <c r="O3" s="9"/>
      <c r="P3" s="9"/>
      <c r="Q3" s="9"/>
      <c r="R3" s="9"/>
      <c r="S3" s="9"/>
    </row>
    <row r="4" spans="1:19" x14ac:dyDescent="0.2">
      <c r="L4" s="9"/>
      <c r="M4" s="9"/>
      <c r="N4" s="9"/>
      <c r="O4" s="9"/>
      <c r="P4" s="9"/>
      <c r="Q4" s="9"/>
      <c r="R4" s="9"/>
      <c r="S4" s="9"/>
    </row>
    <row r="5" spans="1:19" ht="27" x14ac:dyDescent="0.2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0" t="s">
        <v>0</v>
      </c>
      <c r="M5" s="10" t="s">
        <v>1</v>
      </c>
      <c r="N5" s="10" t="s">
        <v>2</v>
      </c>
      <c r="O5" s="10" t="s">
        <v>4</v>
      </c>
      <c r="P5" s="10" t="s">
        <v>5</v>
      </c>
      <c r="Q5" s="10" t="s">
        <v>6</v>
      </c>
      <c r="R5" s="10" t="s">
        <v>8</v>
      </c>
      <c r="S5" s="10" t="s">
        <v>9</v>
      </c>
    </row>
    <row r="6" spans="1:19" x14ac:dyDescent="0.2">
      <c r="B6" s="2" t="s">
        <v>10</v>
      </c>
      <c r="C6" s="2" t="s">
        <v>11</v>
      </c>
      <c r="D6" s="2" t="s">
        <v>12</v>
      </c>
      <c r="E6" s="2" t="s">
        <v>13</v>
      </c>
      <c r="F6" s="2"/>
      <c r="G6" s="2" t="s">
        <v>12</v>
      </c>
      <c r="H6" s="2">
        <v>7008</v>
      </c>
      <c r="I6" s="2" t="s">
        <v>14</v>
      </c>
      <c r="J6" s="3"/>
      <c r="K6" s="4">
        <v>282.8</v>
      </c>
      <c r="L6" s="9" t="str">
        <f>IF($H6&lt;&gt;"",IF(B6&lt;&gt;"",B6,IF(L5&lt;&gt;"",L5,"")),"")</f>
        <v>01/01/2021</v>
      </c>
      <c r="M6" s="9" t="str">
        <f t="shared" ref="M6" si="0">IF($H6&lt;&gt;"",IF(C6&lt;&gt;"",C6,IF(M5&lt;&gt;"",M5,"")),"")</f>
        <v>Journal Entry</v>
      </c>
      <c r="N6" s="9" t="str">
        <f t="shared" ref="N6" si="1">IF($H6&lt;&gt;"",IF(D6&lt;&gt;"",D6,IF(N5&lt;&gt;"",N5,"")),"")</f>
        <v>reclass garn</v>
      </c>
      <c r="O6" s="9" t="str">
        <f>IF(IF($L6&lt;&gt;"",F6,"")=0,"",IF($L6&lt;&gt;"",F6,""))</f>
        <v/>
      </c>
      <c r="P6" s="9" t="str">
        <f>IF(IF($L6&lt;&gt;"",G6,"")=0,"",IF($L6&lt;&gt;"",G6,""))</f>
        <v>reclass garn</v>
      </c>
      <c r="Q6" s="9">
        <f>IF(IF($L6&lt;&gt;"",H6,"")=0,"",IF($L6&lt;&gt;"",H6,""))</f>
        <v>7008</v>
      </c>
      <c r="R6" s="9" t="str">
        <f>IF(IF($L6&lt;&gt;"",J6,"")=0,"",IF($L6&lt;&gt;"",J6,""))</f>
        <v/>
      </c>
      <c r="S6" s="9">
        <f>IF(IF($L6&lt;&gt;"",K6,"")=0,"",IF($L6&lt;&gt;"",K6,""))</f>
        <v>282.8</v>
      </c>
    </row>
    <row r="7" spans="1:19" x14ac:dyDescent="0.2">
      <c r="B7" s="2"/>
      <c r="C7" s="2"/>
      <c r="D7" s="2"/>
      <c r="E7" s="2" t="s">
        <v>13</v>
      </c>
      <c r="F7" s="2"/>
      <c r="G7" s="2" t="s">
        <v>12</v>
      </c>
      <c r="H7" s="2">
        <v>2300</v>
      </c>
      <c r="I7" s="2" t="s">
        <v>15</v>
      </c>
      <c r="J7" s="4">
        <v>282.8</v>
      </c>
      <c r="K7" s="3"/>
      <c r="L7" s="9" t="str">
        <f>IF($H7&lt;&gt;"",IF(B7&lt;&gt;"",B7,IF(L6&lt;&gt;"",L6,"")),"")</f>
        <v>01/01/2021</v>
      </c>
      <c r="M7" s="9" t="str">
        <f t="shared" ref="M7:N7" si="2">IF($H7&lt;&gt;"",IF(C7&lt;&gt;"",C7,IF(M6&lt;&gt;"",M6,"")),"")</f>
        <v>Journal Entry</v>
      </c>
      <c r="N7" s="9" t="str">
        <f t="shared" si="2"/>
        <v>reclass garn</v>
      </c>
      <c r="O7" s="9" t="str">
        <f t="shared" ref="O7:O70" si="3">IF(IF($L7&lt;&gt;"",F7,"")=0,"",IF($L7&lt;&gt;"",F7,""))</f>
        <v/>
      </c>
      <c r="P7" s="9" t="str">
        <f t="shared" ref="P7:P70" si="4">IF(IF($L7&lt;&gt;"",G7,"")=0,"",IF($L7&lt;&gt;"",G7,""))</f>
        <v>reclass garn</v>
      </c>
      <c r="Q7" s="9">
        <f t="shared" ref="Q7:Q70" si="5">IF(IF($L7&lt;&gt;"",H7,"")=0,"",IF($L7&lt;&gt;"",H7,""))</f>
        <v>2300</v>
      </c>
      <c r="R7" s="9">
        <f t="shared" ref="R7:R70" si="6">IF(IF($L7&lt;&gt;"",J7,"")=0,"",IF($L7&lt;&gt;"",J7,""))</f>
        <v>282.8</v>
      </c>
      <c r="S7" s="9" t="str">
        <f t="shared" ref="S7:S70" si="7">IF(IF($L7&lt;&gt;"",K7,"")=0,"",IF($L7&lt;&gt;"",K7,""))</f>
        <v/>
      </c>
    </row>
    <row r="8" spans="1:19" x14ac:dyDescent="0.2">
      <c r="J8" s="5">
        <v>282.8</v>
      </c>
      <c r="K8" s="5">
        <v>282.8</v>
      </c>
      <c r="L8" s="9" t="str">
        <f t="shared" ref="L8:L71" si="8">IF($H8&lt;&gt;"",IF(B8&lt;&gt;"",B8,IF(L7&lt;&gt;"",L7,"")),"")</f>
        <v/>
      </c>
      <c r="M8" s="9" t="str">
        <f t="shared" ref="M8:M71" si="9">IF($H8&lt;&gt;"",IF(C8&lt;&gt;"",C8,IF(M7&lt;&gt;"",M7,"")),"")</f>
        <v/>
      </c>
      <c r="N8" s="9" t="str">
        <f t="shared" ref="N8:N71" si="10">IF($H8&lt;&gt;"",IF(D8&lt;&gt;"",D8,IF(N7&lt;&gt;"",N7,"")),"")</f>
        <v/>
      </c>
      <c r="O8" s="9" t="str">
        <f t="shared" si="3"/>
        <v/>
      </c>
      <c r="P8" s="9" t="str">
        <f t="shared" si="4"/>
        <v/>
      </c>
      <c r="Q8" s="9" t="str">
        <f t="shared" si="5"/>
        <v/>
      </c>
      <c r="R8" s="9" t="str">
        <f t="shared" si="6"/>
        <v/>
      </c>
      <c r="S8" s="9" t="str">
        <f t="shared" si="7"/>
        <v/>
      </c>
    </row>
    <row r="9" spans="1:19" x14ac:dyDescent="0.2">
      <c r="L9" s="9" t="str">
        <f t="shared" si="8"/>
        <v/>
      </c>
      <c r="M9" s="9" t="str">
        <f t="shared" si="9"/>
        <v/>
      </c>
      <c r="N9" s="9" t="str">
        <f t="shared" si="10"/>
        <v/>
      </c>
      <c r="O9" s="9" t="str">
        <f t="shared" si="3"/>
        <v/>
      </c>
      <c r="P9" s="9" t="str">
        <f t="shared" si="4"/>
        <v/>
      </c>
      <c r="Q9" s="9" t="str">
        <f t="shared" si="5"/>
        <v/>
      </c>
      <c r="R9" s="9" t="str">
        <f t="shared" si="6"/>
        <v/>
      </c>
      <c r="S9" s="9" t="str">
        <f t="shared" si="7"/>
        <v/>
      </c>
    </row>
    <row r="10" spans="1:19" x14ac:dyDescent="0.2">
      <c r="B10" s="2" t="s">
        <v>10</v>
      </c>
      <c r="C10" s="2" t="s">
        <v>16</v>
      </c>
      <c r="D10" s="2" t="s">
        <v>17</v>
      </c>
      <c r="E10" s="2" t="s">
        <v>13</v>
      </c>
      <c r="F10" s="2" t="s">
        <v>107</v>
      </c>
      <c r="G10" s="2"/>
      <c r="H10" s="2">
        <v>1040</v>
      </c>
      <c r="I10" s="2" t="s">
        <v>18</v>
      </c>
      <c r="J10" s="4">
        <v>358</v>
      </c>
      <c r="K10" s="3"/>
      <c r="L10" s="9" t="str">
        <f t="shared" si="8"/>
        <v>01/01/2021</v>
      </c>
      <c r="M10" s="9" t="str">
        <f t="shared" si="9"/>
        <v>Payment</v>
      </c>
      <c r="N10" s="9" t="str">
        <f t="shared" si="10"/>
        <v>312191060/4ak36kfv</v>
      </c>
      <c r="O10" s="9" t="str">
        <f t="shared" si="3"/>
        <v>BigCommerce- USD</v>
      </c>
      <c r="P10" s="9" t="str">
        <f t="shared" si="4"/>
        <v/>
      </c>
      <c r="Q10" s="9">
        <f t="shared" si="5"/>
        <v>1040</v>
      </c>
      <c r="R10" s="9">
        <f t="shared" si="6"/>
        <v>358</v>
      </c>
      <c r="S10" s="9" t="str">
        <f t="shared" si="7"/>
        <v/>
      </c>
    </row>
    <row r="11" spans="1:19" x14ac:dyDescent="0.2">
      <c r="B11" s="2"/>
      <c r="C11" s="2"/>
      <c r="D11" s="2"/>
      <c r="E11" s="2" t="s">
        <v>13</v>
      </c>
      <c r="F11" s="2"/>
      <c r="G11" s="2"/>
      <c r="H11" s="2">
        <v>1100</v>
      </c>
      <c r="I11" s="2" t="s">
        <v>19</v>
      </c>
      <c r="J11" s="3"/>
      <c r="K11" s="4">
        <v>358</v>
      </c>
      <c r="L11" s="9" t="str">
        <f t="shared" si="8"/>
        <v>01/01/2021</v>
      </c>
      <c r="M11" s="9" t="str">
        <f t="shared" si="9"/>
        <v>Payment</v>
      </c>
      <c r="N11" s="9" t="str">
        <f t="shared" si="10"/>
        <v>312191060/4ak36kfv</v>
      </c>
      <c r="O11" s="9" t="str">
        <f t="shared" si="3"/>
        <v/>
      </c>
      <c r="P11" s="9" t="str">
        <f t="shared" si="4"/>
        <v/>
      </c>
      <c r="Q11" s="9">
        <f t="shared" si="5"/>
        <v>1100</v>
      </c>
      <c r="R11" s="9" t="str">
        <f t="shared" si="6"/>
        <v/>
      </c>
      <c r="S11" s="9">
        <f t="shared" si="7"/>
        <v>358</v>
      </c>
    </row>
    <row r="12" spans="1:19" x14ac:dyDescent="0.2">
      <c r="J12" s="5">
        <v>358</v>
      </c>
      <c r="K12" s="5">
        <v>358</v>
      </c>
      <c r="L12" s="9" t="str">
        <f t="shared" si="8"/>
        <v/>
      </c>
      <c r="M12" s="9" t="str">
        <f t="shared" si="9"/>
        <v/>
      </c>
      <c r="N12" s="9" t="str">
        <f t="shared" si="10"/>
        <v/>
      </c>
      <c r="O12" s="9" t="str">
        <f t="shared" si="3"/>
        <v/>
      </c>
      <c r="P12" s="9" t="str">
        <f t="shared" si="4"/>
        <v/>
      </c>
      <c r="Q12" s="9" t="str">
        <f t="shared" si="5"/>
        <v/>
      </c>
      <c r="R12" s="9" t="str">
        <f t="shared" si="6"/>
        <v/>
      </c>
      <c r="S12" s="9" t="str">
        <f t="shared" si="7"/>
        <v/>
      </c>
    </row>
    <row r="13" spans="1:19" x14ac:dyDescent="0.2">
      <c r="L13" s="9" t="str">
        <f t="shared" si="8"/>
        <v/>
      </c>
      <c r="M13" s="9" t="str">
        <f t="shared" si="9"/>
        <v/>
      </c>
      <c r="N13" s="9" t="str">
        <f t="shared" si="10"/>
        <v/>
      </c>
      <c r="O13" s="9" t="str">
        <f t="shared" si="3"/>
        <v/>
      </c>
      <c r="P13" s="9" t="str">
        <f t="shared" si="4"/>
        <v/>
      </c>
      <c r="Q13" s="9" t="str">
        <f t="shared" si="5"/>
        <v/>
      </c>
      <c r="R13" s="9" t="str">
        <f t="shared" si="6"/>
        <v/>
      </c>
      <c r="S13" s="9" t="str">
        <f t="shared" si="7"/>
        <v/>
      </c>
    </row>
    <row r="14" spans="1:19" x14ac:dyDescent="0.2">
      <c r="B14" s="2" t="s">
        <v>10</v>
      </c>
      <c r="C14" s="2" t="s">
        <v>16</v>
      </c>
      <c r="D14" s="2" t="s">
        <v>20</v>
      </c>
      <c r="E14" s="2" t="s">
        <v>13</v>
      </c>
      <c r="F14" s="2" t="s">
        <v>107</v>
      </c>
      <c r="G14" s="2"/>
      <c r="H14" s="2">
        <v>1040</v>
      </c>
      <c r="I14" s="2" t="s">
        <v>18</v>
      </c>
      <c r="J14" s="4">
        <v>1269</v>
      </c>
      <c r="K14" s="3"/>
      <c r="L14" s="9" t="str">
        <f t="shared" si="8"/>
        <v>01/01/2021</v>
      </c>
      <c r="M14" s="9" t="str">
        <f t="shared" si="9"/>
        <v>Payment</v>
      </c>
      <c r="N14" s="9" t="str">
        <f t="shared" si="10"/>
        <v>312234113/0rqp028r</v>
      </c>
      <c r="O14" s="9" t="str">
        <f t="shared" si="3"/>
        <v>BigCommerce- USD</v>
      </c>
      <c r="P14" s="9" t="str">
        <f t="shared" si="4"/>
        <v/>
      </c>
      <c r="Q14" s="9">
        <f t="shared" si="5"/>
        <v>1040</v>
      </c>
      <c r="R14" s="9">
        <f t="shared" si="6"/>
        <v>1269</v>
      </c>
      <c r="S14" s="9" t="str">
        <f t="shared" si="7"/>
        <v/>
      </c>
    </row>
    <row r="15" spans="1:19" x14ac:dyDescent="0.2">
      <c r="B15" s="2"/>
      <c r="C15" s="2"/>
      <c r="D15" s="2"/>
      <c r="E15" s="2" t="s">
        <v>13</v>
      </c>
      <c r="F15" s="2"/>
      <c r="G15" s="2"/>
      <c r="H15" s="2">
        <v>1100</v>
      </c>
      <c r="I15" s="2" t="s">
        <v>19</v>
      </c>
      <c r="J15" s="3"/>
      <c r="K15" s="4">
        <v>1269</v>
      </c>
      <c r="L15" s="9" t="str">
        <f t="shared" si="8"/>
        <v>01/01/2021</v>
      </c>
      <c r="M15" s="9" t="str">
        <f t="shared" si="9"/>
        <v>Payment</v>
      </c>
      <c r="N15" s="9" t="str">
        <f t="shared" si="10"/>
        <v>312234113/0rqp028r</v>
      </c>
      <c r="O15" s="9" t="str">
        <f t="shared" si="3"/>
        <v/>
      </c>
      <c r="P15" s="9" t="str">
        <f t="shared" si="4"/>
        <v/>
      </c>
      <c r="Q15" s="9">
        <f t="shared" si="5"/>
        <v>1100</v>
      </c>
      <c r="R15" s="9" t="str">
        <f t="shared" si="6"/>
        <v/>
      </c>
      <c r="S15" s="9">
        <f t="shared" si="7"/>
        <v>1269</v>
      </c>
    </row>
    <row r="16" spans="1:19" x14ac:dyDescent="0.2">
      <c r="J16" s="5">
        <v>1269</v>
      </c>
      <c r="K16" s="5">
        <v>1269</v>
      </c>
      <c r="L16" s="9" t="str">
        <f t="shared" si="8"/>
        <v/>
      </c>
      <c r="M16" s="9" t="str">
        <f t="shared" si="9"/>
        <v/>
      </c>
      <c r="N16" s="9" t="str">
        <f t="shared" si="10"/>
        <v/>
      </c>
      <c r="O16" s="9" t="str">
        <f t="shared" si="3"/>
        <v/>
      </c>
      <c r="P16" s="9" t="str">
        <f t="shared" si="4"/>
        <v/>
      </c>
      <c r="Q16" s="9" t="str">
        <f t="shared" si="5"/>
        <v/>
      </c>
      <c r="R16" s="9" t="str">
        <f t="shared" si="6"/>
        <v/>
      </c>
      <c r="S16" s="9" t="str">
        <f t="shared" si="7"/>
        <v/>
      </c>
    </row>
    <row r="17" spans="2:19" x14ac:dyDescent="0.2">
      <c r="L17" s="9" t="str">
        <f t="shared" si="8"/>
        <v/>
      </c>
      <c r="M17" s="9" t="str">
        <f t="shared" si="9"/>
        <v/>
      </c>
      <c r="N17" s="9" t="str">
        <f t="shared" si="10"/>
        <v/>
      </c>
      <c r="O17" s="9" t="str">
        <f t="shared" si="3"/>
        <v/>
      </c>
      <c r="P17" s="9" t="str">
        <f t="shared" si="4"/>
        <v/>
      </c>
      <c r="Q17" s="9" t="str">
        <f t="shared" si="5"/>
        <v/>
      </c>
      <c r="R17" s="9" t="str">
        <f t="shared" si="6"/>
        <v/>
      </c>
      <c r="S17" s="9" t="str">
        <f t="shared" si="7"/>
        <v/>
      </c>
    </row>
    <row r="18" spans="2:19" x14ac:dyDescent="0.2">
      <c r="B18" s="2" t="s">
        <v>10</v>
      </c>
      <c r="C18" s="2" t="s">
        <v>16</v>
      </c>
      <c r="D18" s="2" t="s">
        <v>21</v>
      </c>
      <c r="E18" s="2" t="s">
        <v>13</v>
      </c>
      <c r="F18" s="2" t="s">
        <v>107</v>
      </c>
      <c r="G18" s="2"/>
      <c r="H18" s="2">
        <v>1040</v>
      </c>
      <c r="I18" s="2" t="s">
        <v>18</v>
      </c>
      <c r="J18" s="4">
        <v>199</v>
      </c>
      <c r="K18" s="3"/>
      <c r="L18" s="9" t="str">
        <f t="shared" si="8"/>
        <v>01/01/2021</v>
      </c>
      <c r="M18" s="9" t="str">
        <f t="shared" si="9"/>
        <v>Payment</v>
      </c>
      <c r="N18" s="9" t="str">
        <f t="shared" si="10"/>
        <v>312233143/jt1p85cb</v>
      </c>
      <c r="O18" s="9" t="str">
        <f t="shared" si="3"/>
        <v>BigCommerce- USD</v>
      </c>
      <c r="P18" s="9" t="str">
        <f t="shared" si="4"/>
        <v/>
      </c>
      <c r="Q18" s="9">
        <f t="shared" si="5"/>
        <v>1040</v>
      </c>
      <c r="R18" s="9">
        <f t="shared" si="6"/>
        <v>199</v>
      </c>
      <c r="S18" s="9" t="str">
        <f t="shared" si="7"/>
        <v/>
      </c>
    </row>
    <row r="19" spans="2:19" x14ac:dyDescent="0.2">
      <c r="B19" s="2"/>
      <c r="C19" s="2"/>
      <c r="D19" s="2"/>
      <c r="E19" s="2" t="s">
        <v>13</v>
      </c>
      <c r="F19" s="2"/>
      <c r="G19" s="2"/>
      <c r="H19" s="2">
        <v>1100</v>
      </c>
      <c r="I19" s="2" t="s">
        <v>19</v>
      </c>
      <c r="J19" s="3"/>
      <c r="K19" s="4">
        <v>199</v>
      </c>
      <c r="L19" s="9" t="str">
        <f t="shared" si="8"/>
        <v>01/01/2021</v>
      </c>
      <c r="M19" s="9" t="str">
        <f t="shared" si="9"/>
        <v>Payment</v>
      </c>
      <c r="N19" s="9" t="str">
        <f t="shared" si="10"/>
        <v>312233143/jt1p85cb</v>
      </c>
      <c r="O19" s="9" t="str">
        <f t="shared" si="3"/>
        <v/>
      </c>
      <c r="P19" s="9" t="str">
        <f t="shared" si="4"/>
        <v/>
      </c>
      <c r="Q19" s="9">
        <f t="shared" si="5"/>
        <v>1100</v>
      </c>
      <c r="R19" s="9" t="str">
        <f t="shared" si="6"/>
        <v/>
      </c>
      <c r="S19" s="9">
        <f t="shared" si="7"/>
        <v>199</v>
      </c>
    </row>
    <row r="20" spans="2:19" x14ac:dyDescent="0.2">
      <c r="J20" s="5">
        <v>199</v>
      </c>
      <c r="K20" s="5">
        <v>199</v>
      </c>
      <c r="L20" s="9" t="str">
        <f t="shared" si="8"/>
        <v/>
      </c>
      <c r="M20" s="9" t="str">
        <f t="shared" si="9"/>
        <v/>
      </c>
      <c r="N20" s="9" t="str">
        <f t="shared" si="10"/>
        <v/>
      </c>
      <c r="O20" s="9" t="str">
        <f t="shared" si="3"/>
        <v/>
      </c>
      <c r="P20" s="9" t="str">
        <f t="shared" si="4"/>
        <v/>
      </c>
      <c r="Q20" s="9" t="str">
        <f t="shared" si="5"/>
        <v/>
      </c>
      <c r="R20" s="9" t="str">
        <f t="shared" si="6"/>
        <v/>
      </c>
      <c r="S20" s="9" t="str">
        <f t="shared" si="7"/>
        <v/>
      </c>
    </row>
    <row r="21" spans="2:19" x14ac:dyDescent="0.2">
      <c r="L21" s="9" t="str">
        <f t="shared" si="8"/>
        <v/>
      </c>
      <c r="M21" s="9" t="str">
        <f t="shared" si="9"/>
        <v/>
      </c>
      <c r="N21" s="9" t="str">
        <f t="shared" si="10"/>
        <v/>
      </c>
      <c r="O21" s="9" t="str">
        <f t="shared" si="3"/>
        <v/>
      </c>
      <c r="P21" s="9" t="str">
        <f t="shared" si="4"/>
        <v/>
      </c>
      <c r="Q21" s="9" t="str">
        <f t="shared" si="5"/>
        <v/>
      </c>
      <c r="R21" s="9" t="str">
        <f t="shared" si="6"/>
        <v/>
      </c>
      <c r="S21" s="9" t="str">
        <f t="shared" si="7"/>
        <v/>
      </c>
    </row>
    <row r="22" spans="2:19" x14ac:dyDescent="0.2">
      <c r="B22" s="2" t="s">
        <v>10</v>
      </c>
      <c r="C22" s="2" t="s">
        <v>16</v>
      </c>
      <c r="D22" s="2" t="s">
        <v>22</v>
      </c>
      <c r="E22" s="2" t="s">
        <v>13</v>
      </c>
      <c r="F22" s="2" t="s">
        <v>107</v>
      </c>
      <c r="G22" s="2"/>
      <c r="H22" s="2">
        <v>1040</v>
      </c>
      <c r="I22" s="2" t="s">
        <v>18</v>
      </c>
      <c r="J22" s="4">
        <v>99</v>
      </c>
      <c r="K22" s="3"/>
      <c r="L22" s="9" t="str">
        <f t="shared" si="8"/>
        <v>01/01/2021</v>
      </c>
      <c r="M22" s="9" t="str">
        <f t="shared" si="9"/>
        <v>Payment</v>
      </c>
      <c r="N22" s="9" t="str">
        <f t="shared" si="10"/>
        <v>312232511/1ev31t17</v>
      </c>
      <c r="O22" s="9" t="str">
        <f t="shared" si="3"/>
        <v>BigCommerce- USD</v>
      </c>
      <c r="P22" s="9" t="str">
        <f t="shared" si="4"/>
        <v/>
      </c>
      <c r="Q22" s="9">
        <f t="shared" si="5"/>
        <v>1040</v>
      </c>
      <c r="R22" s="9">
        <f t="shared" si="6"/>
        <v>99</v>
      </c>
      <c r="S22" s="9" t="str">
        <f t="shared" si="7"/>
        <v/>
      </c>
    </row>
    <row r="23" spans="2:19" x14ac:dyDescent="0.2">
      <c r="B23" s="2"/>
      <c r="C23" s="2"/>
      <c r="D23" s="2"/>
      <c r="E23" s="2" t="s">
        <v>13</v>
      </c>
      <c r="F23" s="2"/>
      <c r="G23" s="2"/>
      <c r="H23" s="2">
        <v>1100</v>
      </c>
      <c r="I23" s="2" t="s">
        <v>19</v>
      </c>
      <c r="J23" s="3"/>
      <c r="K23" s="4">
        <v>99</v>
      </c>
      <c r="L23" s="9" t="str">
        <f t="shared" si="8"/>
        <v>01/01/2021</v>
      </c>
      <c r="M23" s="9" t="str">
        <f t="shared" si="9"/>
        <v>Payment</v>
      </c>
      <c r="N23" s="9" t="str">
        <f t="shared" si="10"/>
        <v>312232511/1ev31t17</v>
      </c>
      <c r="O23" s="9" t="str">
        <f t="shared" si="3"/>
        <v/>
      </c>
      <c r="P23" s="9" t="str">
        <f t="shared" si="4"/>
        <v/>
      </c>
      <c r="Q23" s="9">
        <f t="shared" si="5"/>
        <v>1100</v>
      </c>
      <c r="R23" s="9" t="str">
        <f t="shared" si="6"/>
        <v/>
      </c>
      <c r="S23" s="9">
        <f t="shared" si="7"/>
        <v>99</v>
      </c>
    </row>
    <row r="24" spans="2:19" x14ac:dyDescent="0.2">
      <c r="J24" s="5">
        <v>99</v>
      </c>
      <c r="K24" s="5">
        <v>99</v>
      </c>
      <c r="L24" s="9" t="str">
        <f t="shared" si="8"/>
        <v/>
      </c>
      <c r="M24" s="9" t="str">
        <f t="shared" si="9"/>
        <v/>
      </c>
      <c r="N24" s="9" t="str">
        <f t="shared" si="10"/>
        <v/>
      </c>
      <c r="O24" s="9" t="str">
        <f t="shared" si="3"/>
        <v/>
      </c>
      <c r="P24" s="9" t="str">
        <f t="shared" si="4"/>
        <v/>
      </c>
      <c r="Q24" s="9" t="str">
        <f t="shared" si="5"/>
        <v/>
      </c>
      <c r="R24" s="9" t="str">
        <f t="shared" si="6"/>
        <v/>
      </c>
      <c r="S24" s="9" t="str">
        <f t="shared" si="7"/>
        <v/>
      </c>
    </row>
    <row r="25" spans="2:19" x14ac:dyDescent="0.2">
      <c r="L25" s="9" t="str">
        <f t="shared" si="8"/>
        <v/>
      </c>
      <c r="M25" s="9" t="str">
        <f t="shared" si="9"/>
        <v/>
      </c>
      <c r="N25" s="9" t="str">
        <f t="shared" si="10"/>
        <v/>
      </c>
      <c r="O25" s="9" t="str">
        <f t="shared" si="3"/>
        <v/>
      </c>
      <c r="P25" s="9" t="str">
        <f t="shared" si="4"/>
        <v/>
      </c>
      <c r="Q25" s="9" t="str">
        <f t="shared" si="5"/>
        <v/>
      </c>
      <c r="R25" s="9" t="str">
        <f t="shared" si="6"/>
        <v/>
      </c>
      <c r="S25" s="9" t="str">
        <f t="shared" si="7"/>
        <v/>
      </c>
    </row>
    <row r="26" spans="2:19" x14ac:dyDescent="0.2">
      <c r="B26" s="2" t="s">
        <v>10</v>
      </c>
      <c r="C26" s="2" t="s">
        <v>16</v>
      </c>
      <c r="D26" s="2" t="s">
        <v>23</v>
      </c>
      <c r="E26" s="2" t="s">
        <v>13</v>
      </c>
      <c r="F26" s="2" t="s">
        <v>107</v>
      </c>
      <c r="G26" s="2"/>
      <c r="H26" s="2">
        <v>1040</v>
      </c>
      <c r="I26" s="2" t="s">
        <v>18</v>
      </c>
      <c r="J26" s="4">
        <v>59</v>
      </c>
      <c r="K26" s="3"/>
      <c r="L26" s="9" t="str">
        <f t="shared" si="8"/>
        <v>01/01/2021</v>
      </c>
      <c r="M26" s="9" t="str">
        <f t="shared" si="9"/>
        <v>Payment</v>
      </c>
      <c r="N26" s="9" t="str">
        <f t="shared" si="10"/>
        <v>312231073/nyjnjq4y</v>
      </c>
      <c r="O26" s="9" t="str">
        <f t="shared" si="3"/>
        <v>BigCommerce- USD</v>
      </c>
      <c r="P26" s="9" t="str">
        <f t="shared" si="4"/>
        <v/>
      </c>
      <c r="Q26" s="9">
        <f t="shared" si="5"/>
        <v>1040</v>
      </c>
      <c r="R26" s="9">
        <f t="shared" si="6"/>
        <v>59</v>
      </c>
      <c r="S26" s="9" t="str">
        <f t="shared" si="7"/>
        <v/>
      </c>
    </row>
    <row r="27" spans="2:19" x14ac:dyDescent="0.2">
      <c r="B27" s="2"/>
      <c r="C27" s="2"/>
      <c r="D27" s="2"/>
      <c r="E27" s="2" t="s">
        <v>13</v>
      </c>
      <c r="F27" s="2"/>
      <c r="G27" s="2"/>
      <c r="H27" s="2">
        <v>1100</v>
      </c>
      <c r="I27" s="2" t="s">
        <v>19</v>
      </c>
      <c r="J27" s="3"/>
      <c r="K27" s="4">
        <v>59</v>
      </c>
      <c r="L27" s="9" t="str">
        <f t="shared" si="8"/>
        <v>01/01/2021</v>
      </c>
      <c r="M27" s="9" t="str">
        <f t="shared" si="9"/>
        <v>Payment</v>
      </c>
      <c r="N27" s="9" t="str">
        <f t="shared" si="10"/>
        <v>312231073/nyjnjq4y</v>
      </c>
      <c r="O27" s="9" t="str">
        <f t="shared" si="3"/>
        <v/>
      </c>
      <c r="P27" s="9" t="str">
        <f t="shared" si="4"/>
        <v/>
      </c>
      <c r="Q27" s="9">
        <f t="shared" si="5"/>
        <v>1100</v>
      </c>
      <c r="R27" s="9" t="str">
        <f t="shared" si="6"/>
        <v/>
      </c>
      <c r="S27" s="9">
        <f t="shared" si="7"/>
        <v>59</v>
      </c>
    </row>
    <row r="28" spans="2:19" x14ac:dyDescent="0.2">
      <c r="J28" s="5">
        <v>59</v>
      </c>
      <c r="K28" s="5">
        <v>59</v>
      </c>
      <c r="L28" s="9" t="str">
        <f t="shared" si="8"/>
        <v/>
      </c>
      <c r="M28" s="9" t="str">
        <f t="shared" si="9"/>
        <v/>
      </c>
      <c r="N28" s="9" t="str">
        <f t="shared" si="10"/>
        <v/>
      </c>
      <c r="O28" s="9" t="str">
        <f t="shared" si="3"/>
        <v/>
      </c>
      <c r="P28" s="9" t="str">
        <f t="shared" si="4"/>
        <v/>
      </c>
      <c r="Q28" s="9" t="str">
        <f t="shared" si="5"/>
        <v/>
      </c>
      <c r="R28" s="9" t="str">
        <f t="shared" si="6"/>
        <v/>
      </c>
      <c r="S28" s="9" t="str">
        <f t="shared" si="7"/>
        <v/>
      </c>
    </row>
    <row r="29" spans="2:19" x14ac:dyDescent="0.2">
      <c r="L29" s="9" t="str">
        <f t="shared" si="8"/>
        <v/>
      </c>
      <c r="M29" s="9" t="str">
        <f t="shared" si="9"/>
        <v/>
      </c>
      <c r="N29" s="9" t="str">
        <f t="shared" si="10"/>
        <v/>
      </c>
      <c r="O29" s="9" t="str">
        <f t="shared" si="3"/>
        <v/>
      </c>
      <c r="P29" s="9" t="str">
        <f t="shared" si="4"/>
        <v/>
      </c>
      <c r="Q29" s="9" t="str">
        <f t="shared" si="5"/>
        <v/>
      </c>
      <c r="R29" s="9" t="str">
        <f t="shared" si="6"/>
        <v/>
      </c>
      <c r="S29" s="9" t="str">
        <f t="shared" si="7"/>
        <v/>
      </c>
    </row>
    <row r="30" spans="2:19" x14ac:dyDescent="0.2">
      <c r="B30" s="2" t="s">
        <v>10</v>
      </c>
      <c r="C30" s="2" t="s">
        <v>16</v>
      </c>
      <c r="D30" s="2" t="s">
        <v>24</v>
      </c>
      <c r="E30" s="2" t="s">
        <v>13</v>
      </c>
      <c r="F30" s="2" t="s">
        <v>107</v>
      </c>
      <c r="G30" s="2"/>
      <c r="H30" s="2">
        <v>1040</v>
      </c>
      <c r="I30" s="2" t="s">
        <v>18</v>
      </c>
      <c r="J30" s="4">
        <v>288</v>
      </c>
      <c r="K30" s="3"/>
      <c r="L30" s="9" t="str">
        <f t="shared" si="8"/>
        <v>01/01/2021</v>
      </c>
      <c r="M30" s="9" t="str">
        <f t="shared" si="9"/>
        <v>Payment</v>
      </c>
      <c r="N30" s="9" t="str">
        <f t="shared" si="10"/>
        <v>312230171/k1b8gmat</v>
      </c>
      <c r="O30" s="9" t="str">
        <f t="shared" si="3"/>
        <v>BigCommerce- USD</v>
      </c>
      <c r="P30" s="9" t="str">
        <f t="shared" si="4"/>
        <v/>
      </c>
      <c r="Q30" s="9">
        <f t="shared" si="5"/>
        <v>1040</v>
      </c>
      <c r="R30" s="9">
        <f t="shared" si="6"/>
        <v>288</v>
      </c>
      <c r="S30" s="9" t="str">
        <f t="shared" si="7"/>
        <v/>
      </c>
    </row>
    <row r="31" spans="2:19" x14ac:dyDescent="0.2">
      <c r="B31" s="2"/>
      <c r="C31" s="2"/>
      <c r="D31" s="2"/>
      <c r="E31" s="2" t="s">
        <v>13</v>
      </c>
      <c r="F31" s="2"/>
      <c r="G31" s="2"/>
      <c r="H31" s="2">
        <v>1100</v>
      </c>
      <c r="I31" s="2" t="s">
        <v>19</v>
      </c>
      <c r="J31" s="3"/>
      <c r="K31" s="4">
        <v>288</v>
      </c>
      <c r="L31" s="9" t="str">
        <f t="shared" si="8"/>
        <v>01/01/2021</v>
      </c>
      <c r="M31" s="9" t="str">
        <f t="shared" si="9"/>
        <v>Payment</v>
      </c>
      <c r="N31" s="9" t="str">
        <f t="shared" si="10"/>
        <v>312230171/k1b8gmat</v>
      </c>
      <c r="O31" s="9" t="str">
        <f t="shared" si="3"/>
        <v/>
      </c>
      <c r="P31" s="9" t="str">
        <f t="shared" si="4"/>
        <v/>
      </c>
      <c r="Q31" s="9">
        <f t="shared" si="5"/>
        <v>1100</v>
      </c>
      <c r="R31" s="9" t="str">
        <f t="shared" si="6"/>
        <v/>
      </c>
      <c r="S31" s="9">
        <f t="shared" si="7"/>
        <v>288</v>
      </c>
    </row>
    <row r="32" spans="2:19" x14ac:dyDescent="0.2">
      <c r="J32" s="5">
        <v>288</v>
      </c>
      <c r="K32" s="5">
        <v>288</v>
      </c>
      <c r="L32" s="9" t="str">
        <f t="shared" si="8"/>
        <v/>
      </c>
      <c r="M32" s="9" t="str">
        <f t="shared" si="9"/>
        <v/>
      </c>
      <c r="N32" s="9" t="str">
        <f t="shared" si="10"/>
        <v/>
      </c>
      <c r="O32" s="9" t="str">
        <f t="shared" si="3"/>
        <v/>
      </c>
      <c r="P32" s="9" t="str">
        <f t="shared" si="4"/>
        <v/>
      </c>
      <c r="Q32" s="9" t="str">
        <f t="shared" si="5"/>
        <v/>
      </c>
      <c r="R32" s="9" t="str">
        <f t="shared" si="6"/>
        <v/>
      </c>
      <c r="S32" s="9" t="str">
        <f t="shared" si="7"/>
        <v/>
      </c>
    </row>
    <row r="33" spans="2:19" x14ac:dyDescent="0.2">
      <c r="L33" s="9" t="str">
        <f t="shared" si="8"/>
        <v/>
      </c>
      <c r="M33" s="9" t="str">
        <f t="shared" si="9"/>
        <v/>
      </c>
      <c r="N33" s="9" t="str">
        <f t="shared" si="10"/>
        <v/>
      </c>
      <c r="O33" s="9" t="str">
        <f t="shared" si="3"/>
        <v/>
      </c>
      <c r="P33" s="9" t="str">
        <f t="shared" si="4"/>
        <v/>
      </c>
      <c r="Q33" s="9" t="str">
        <f t="shared" si="5"/>
        <v/>
      </c>
      <c r="R33" s="9" t="str">
        <f t="shared" si="6"/>
        <v/>
      </c>
      <c r="S33" s="9" t="str">
        <f t="shared" si="7"/>
        <v/>
      </c>
    </row>
    <row r="34" spans="2:19" x14ac:dyDescent="0.2">
      <c r="B34" s="2" t="s">
        <v>10</v>
      </c>
      <c r="C34" s="2" t="s">
        <v>16</v>
      </c>
      <c r="D34" s="2" t="s">
        <v>25</v>
      </c>
      <c r="E34" s="2" t="s">
        <v>13</v>
      </c>
      <c r="F34" s="2" t="s">
        <v>107</v>
      </c>
      <c r="G34" s="2"/>
      <c r="H34" s="2">
        <v>1040</v>
      </c>
      <c r="I34" s="2" t="s">
        <v>18</v>
      </c>
      <c r="J34" s="4">
        <v>39</v>
      </c>
      <c r="K34" s="3"/>
      <c r="L34" s="9" t="str">
        <f t="shared" si="8"/>
        <v>01/01/2021</v>
      </c>
      <c r="M34" s="9" t="str">
        <f t="shared" si="9"/>
        <v>Payment</v>
      </c>
      <c r="N34" s="9" t="str">
        <f t="shared" si="10"/>
        <v>312228916/cq2k73rd</v>
      </c>
      <c r="O34" s="9" t="str">
        <f t="shared" si="3"/>
        <v>BigCommerce- USD</v>
      </c>
      <c r="P34" s="9" t="str">
        <f t="shared" si="4"/>
        <v/>
      </c>
      <c r="Q34" s="9">
        <f t="shared" si="5"/>
        <v>1040</v>
      </c>
      <c r="R34" s="9">
        <f t="shared" si="6"/>
        <v>39</v>
      </c>
      <c r="S34" s="9" t="str">
        <f t="shared" si="7"/>
        <v/>
      </c>
    </row>
    <row r="35" spans="2:19" x14ac:dyDescent="0.2">
      <c r="B35" s="2"/>
      <c r="C35" s="2"/>
      <c r="D35" s="2"/>
      <c r="E35" s="2" t="s">
        <v>13</v>
      </c>
      <c r="F35" s="2"/>
      <c r="G35" s="2"/>
      <c r="H35" s="2">
        <v>1100</v>
      </c>
      <c r="I35" s="2" t="s">
        <v>19</v>
      </c>
      <c r="J35" s="3"/>
      <c r="K35" s="4">
        <v>39</v>
      </c>
      <c r="L35" s="9" t="str">
        <f t="shared" si="8"/>
        <v>01/01/2021</v>
      </c>
      <c r="M35" s="9" t="str">
        <f t="shared" si="9"/>
        <v>Payment</v>
      </c>
      <c r="N35" s="9" t="str">
        <f t="shared" si="10"/>
        <v>312228916/cq2k73rd</v>
      </c>
      <c r="O35" s="9" t="str">
        <f t="shared" si="3"/>
        <v/>
      </c>
      <c r="P35" s="9" t="str">
        <f t="shared" si="4"/>
        <v/>
      </c>
      <c r="Q35" s="9">
        <f t="shared" si="5"/>
        <v>1100</v>
      </c>
      <c r="R35" s="9" t="str">
        <f t="shared" si="6"/>
        <v/>
      </c>
      <c r="S35" s="9">
        <f t="shared" si="7"/>
        <v>39</v>
      </c>
    </row>
    <row r="36" spans="2:19" x14ac:dyDescent="0.2">
      <c r="J36" s="5">
        <v>39</v>
      </c>
      <c r="K36" s="5">
        <v>39</v>
      </c>
      <c r="L36" s="9" t="str">
        <f t="shared" si="8"/>
        <v/>
      </c>
      <c r="M36" s="9" t="str">
        <f t="shared" si="9"/>
        <v/>
      </c>
      <c r="N36" s="9" t="str">
        <f t="shared" si="10"/>
        <v/>
      </c>
      <c r="O36" s="9" t="str">
        <f t="shared" si="3"/>
        <v/>
      </c>
      <c r="P36" s="9" t="str">
        <f t="shared" si="4"/>
        <v/>
      </c>
      <c r="Q36" s="9" t="str">
        <f t="shared" si="5"/>
        <v/>
      </c>
      <c r="R36" s="9" t="str">
        <f t="shared" si="6"/>
        <v/>
      </c>
      <c r="S36" s="9" t="str">
        <f t="shared" si="7"/>
        <v/>
      </c>
    </row>
    <row r="37" spans="2:19" x14ac:dyDescent="0.2">
      <c r="L37" s="9" t="str">
        <f t="shared" si="8"/>
        <v/>
      </c>
      <c r="M37" s="9" t="str">
        <f t="shared" si="9"/>
        <v/>
      </c>
      <c r="N37" s="9" t="str">
        <f t="shared" si="10"/>
        <v/>
      </c>
      <c r="O37" s="9" t="str">
        <f t="shared" si="3"/>
        <v/>
      </c>
      <c r="P37" s="9" t="str">
        <f t="shared" si="4"/>
        <v/>
      </c>
      <c r="Q37" s="9" t="str">
        <f t="shared" si="5"/>
        <v/>
      </c>
      <c r="R37" s="9" t="str">
        <f t="shared" si="6"/>
        <v/>
      </c>
      <c r="S37" s="9" t="str">
        <f t="shared" si="7"/>
        <v/>
      </c>
    </row>
    <row r="38" spans="2:19" x14ac:dyDescent="0.2">
      <c r="B38" s="2" t="s">
        <v>10</v>
      </c>
      <c r="C38" s="2" t="s">
        <v>16</v>
      </c>
      <c r="D38" s="2" t="s">
        <v>26</v>
      </c>
      <c r="E38" s="2" t="s">
        <v>13</v>
      </c>
      <c r="F38" s="2" t="s">
        <v>107</v>
      </c>
      <c r="G38" s="2"/>
      <c r="H38" s="2">
        <v>1040</v>
      </c>
      <c r="I38" s="2" t="s">
        <v>18</v>
      </c>
      <c r="J38" s="4">
        <v>179</v>
      </c>
      <c r="K38" s="3"/>
      <c r="L38" s="9" t="str">
        <f t="shared" si="8"/>
        <v>01/01/2021</v>
      </c>
      <c r="M38" s="9" t="str">
        <f t="shared" si="9"/>
        <v>Payment</v>
      </c>
      <c r="N38" s="9" t="str">
        <f t="shared" si="10"/>
        <v>312218645/gjs7ssf3</v>
      </c>
      <c r="O38" s="9" t="str">
        <f t="shared" si="3"/>
        <v>BigCommerce- USD</v>
      </c>
      <c r="P38" s="9" t="str">
        <f t="shared" si="4"/>
        <v/>
      </c>
      <c r="Q38" s="9">
        <f t="shared" si="5"/>
        <v>1040</v>
      </c>
      <c r="R38" s="9">
        <f t="shared" si="6"/>
        <v>179</v>
      </c>
      <c r="S38" s="9" t="str">
        <f t="shared" si="7"/>
        <v/>
      </c>
    </row>
    <row r="39" spans="2:19" x14ac:dyDescent="0.2">
      <c r="B39" s="2"/>
      <c r="C39" s="2"/>
      <c r="D39" s="2"/>
      <c r="E39" s="2" t="s">
        <v>13</v>
      </c>
      <c r="F39" s="2"/>
      <c r="G39" s="2"/>
      <c r="H39" s="2">
        <v>1100</v>
      </c>
      <c r="I39" s="2" t="s">
        <v>19</v>
      </c>
      <c r="J39" s="3"/>
      <c r="K39" s="4">
        <v>179</v>
      </c>
      <c r="L39" s="9" t="str">
        <f t="shared" si="8"/>
        <v>01/01/2021</v>
      </c>
      <c r="M39" s="9" t="str">
        <f t="shared" si="9"/>
        <v>Payment</v>
      </c>
      <c r="N39" s="9" t="str">
        <f t="shared" si="10"/>
        <v>312218645/gjs7ssf3</v>
      </c>
      <c r="O39" s="9" t="str">
        <f t="shared" si="3"/>
        <v/>
      </c>
      <c r="P39" s="9" t="str">
        <f t="shared" si="4"/>
        <v/>
      </c>
      <c r="Q39" s="9">
        <f t="shared" si="5"/>
        <v>1100</v>
      </c>
      <c r="R39" s="9" t="str">
        <f t="shared" si="6"/>
        <v/>
      </c>
      <c r="S39" s="9">
        <f t="shared" si="7"/>
        <v>179</v>
      </c>
    </row>
    <row r="40" spans="2:19" x14ac:dyDescent="0.2">
      <c r="J40" s="5">
        <v>179</v>
      </c>
      <c r="K40" s="5">
        <v>179</v>
      </c>
      <c r="L40" s="9" t="str">
        <f t="shared" si="8"/>
        <v/>
      </c>
      <c r="M40" s="9" t="str">
        <f t="shared" si="9"/>
        <v/>
      </c>
      <c r="N40" s="9" t="str">
        <f t="shared" si="10"/>
        <v/>
      </c>
      <c r="O40" s="9" t="str">
        <f t="shared" si="3"/>
        <v/>
      </c>
      <c r="P40" s="9" t="str">
        <f t="shared" si="4"/>
        <v/>
      </c>
      <c r="Q40" s="9" t="str">
        <f t="shared" si="5"/>
        <v/>
      </c>
      <c r="R40" s="9" t="str">
        <f t="shared" si="6"/>
        <v/>
      </c>
      <c r="S40" s="9" t="str">
        <f t="shared" si="7"/>
        <v/>
      </c>
    </row>
    <row r="41" spans="2:19" x14ac:dyDescent="0.2">
      <c r="L41" s="9" t="str">
        <f t="shared" si="8"/>
        <v/>
      </c>
      <c r="M41" s="9" t="str">
        <f t="shared" si="9"/>
        <v/>
      </c>
      <c r="N41" s="9" t="str">
        <f t="shared" si="10"/>
        <v/>
      </c>
      <c r="O41" s="9" t="str">
        <f t="shared" si="3"/>
        <v/>
      </c>
      <c r="P41" s="9" t="str">
        <f t="shared" si="4"/>
        <v/>
      </c>
      <c r="Q41" s="9" t="str">
        <f t="shared" si="5"/>
        <v/>
      </c>
      <c r="R41" s="9" t="str">
        <f t="shared" si="6"/>
        <v/>
      </c>
      <c r="S41" s="9" t="str">
        <f t="shared" si="7"/>
        <v/>
      </c>
    </row>
    <row r="42" spans="2:19" x14ac:dyDescent="0.2">
      <c r="B42" s="2" t="s">
        <v>10</v>
      </c>
      <c r="C42" s="2" t="s">
        <v>16</v>
      </c>
      <c r="D42" s="2" t="s">
        <v>27</v>
      </c>
      <c r="E42" s="2" t="s">
        <v>13</v>
      </c>
      <c r="F42" s="2" t="s">
        <v>107</v>
      </c>
      <c r="G42" s="2"/>
      <c r="H42" s="2">
        <v>1040</v>
      </c>
      <c r="I42" s="2" t="s">
        <v>18</v>
      </c>
      <c r="J42" s="4">
        <v>1099</v>
      </c>
      <c r="K42" s="3"/>
      <c r="L42" s="9" t="str">
        <f t="shared" si="8"/>
        <v>01/01/2021</v>
      </c>
      <c r="M42" s="9" t="str">
        <f t="shared" si="9"/>
        <v>Payment</v>
      </c>
      <c r="N42" s="9" t="str">
        <f t="shared" si="10"/>
        <v>312199873/ggdsdcfr</v>
      </c>
      <c r="O42" s="9" t="str">
        <f t="shared" si="3"/>
        <v>BigCommerce- USD</v>
      </c>
      <c r="P42" s="9" t="str">
        <f t="shared" si="4"/>
        <v/>
      </c>
      <c r="Q42" s="9">
        <f t="shared" si="5"/>
        <v>1040</v>
      </c>
      <c r="R42" s="9">
        <f t="shared" si="6"/>
        <v>1099</v>
      </c>
      <c r="S42" s="9" t="str">
        <f t="shared" si="7"/>
        <v/>
      </c>
    </row>
    <row r="43" spans="2:19" x14ac:dyDescent="0.2">
      <c r="B43" s="2"/>
      <c r="C43" s="2"/>
      <c r="D43" s="2"/>
      <c r="E43" s="2" t="s">
        <v>13</v>
      </c>
      <c r="F43" s="2"/>
      <c r="G43" s="2"/>
      <c r="H43" s="2">
        <v>1100</v>
      </c>
      <c r="I43" s="2" t="s">
        <v>19</v>
      </c>
      <c r="J43" s="3"/>
      <c r="K43" s="4">
        <v>1099</v>
      </c>
      <c r="L43" s="9" t="str">
        <f t="shared" si="8"/>
        <v>01/01/2021</v>
      </c>
      <c r="M43" s="9" t="str">
        <f t="shared" si="9"/>
        <v>Payment</v>
      </c>
      <c r="N43" s="9" t="str">
        <f t="shared" si="10"/>
        <v>312199873/ggdsdcfr</v>
      </c>
      <c r="O43" s="9" t="str">
        <f t="shared" si="3"/>
        <v/>
      </c>
      <c r="P43" s="9" t="str">
        <f t="shared" si="4"/>
        <v/>
      </c>
      <c r="Q43" s="9">
        <f t="shared" si="5"/>
        <v>1100</v>
      </c>
      <c r="R43" s="9" t="str">
        <f t="shared" si="6"/>
        <v/>
      </c>
      <c r="S43" s="9">
        <f t="shared" si="7"/>
        <v>1099</v>
      </c>
    </row>
    <row r="44" spans="2:19" x14ac:dyDescent="0.2">
      <c r="J44" s="5">
        <v>1099</v>
      </c>
      <c r="K44" s="5">
        <v>1099</v>
      </c>
      <c r="L44" s="9" t="str">
        <f t="shared" si="8"/>
        <v/>
      </c>
      <c r="M44" s="9" t="str">
        <f t="shared" si="9"/>
        <v/>
      </c>
      <c r="N44" s="9" t="str">
        <f t="shared" si="10"/>
        <v/>
      </c>
      <c r="O44" s="9" t="str">
        <f t="shared" si="3"/>
        <v/>
      </c>
      <c r="P44" s="9" t="str">
        <f t="shared" si="4"/>
        <v/>
      </c>
      <c r="Q44" s="9" t="str">
        <f t="shared" si="5"/>
        <v/>
      </c>
      <c r="R44" s="9" t="str">
        <f t="shared" si="6"/>
        <v/>
      </c>
      <c r="S44" s="9" t="str">
        <f t="shared" si="7"/>
        <v/>
      </c>
    </row>
    <row r="45" spans="2:19" x14ac:dyDescent="0.2">
      <c r="L45" s="9" t="str">
        <f t="shared" si="8"/>
        <v/>
      </c>
      <c r="M45" s="9" t="str">
        <f t="shared" si="9"/>
        <v/>
      </c>
      <c r="N45" s="9" t="str">
        <f t="shared" si="10"/>
        <v/>
      </c>
      <c r="O45" s="9" t="str">
        <f t="shared" si="3"/>
        <v/>
      </c>
      <c r="P45" s="9" t="str">
        <f t="shared" si="4"/>
        <v/>
      </c>
      <c r="Q45" s="9" t="str">
        <f t="shared" si="5"/>
        <v/>
      </c>
      <c r="R45" s="9" t="str">
        <f t="shared" si="6"/>
        <v/>
      </c>
      <c r="S45" s="9" t="str">
        <f t="shared" si="7"/>
        <v/>
      </c>
    </row>
    <row r="46" spans="2:19" x14ac:dyDescent="0.2">
      <c r="B46" s="2" t="s">
        <v>10</v>
      </c>
      <c r="C46" s="2" t="s">
        <v>16</v>
      </c>
      <c r="D46" s="2" t="s">
        <v>28</v>
      </c>
      <c r="E46" s="2" t="s">
        <v>13</v>
      </c>
      <c r="F46" s="2" t="s">
        <v>107</v>
      </c>
      <c r="G46" s="2"/>
      <c r="H46" s="2">
        <v>1040</v>
      </c>
      <c r="I46" s="2" t="s">
        <v>18</v>
      </c>
      <c r="J46" s="4">
        <v>1269</v>
      </c>
      <c r="K46" s="3"/>
      <c r="L46" s="9" t="str">
        <f t="shared" si="8"/>
        <v>01/01/2021</v>
      </c>
      <c r="M46" s="9" t="str">
        <f t="shared" si="9"/>
        <v>Payment</v>
      </c>
      <c r="N46" s="9" t="str">
        <f t="shared" si="10"/>
        <v>312191563/erasds1p</v>
      </c>
      <c r="O46" s="9" t="str">
        <f t="shared" si="3"/>
        <v>BigCommerce- USD</v>
      </c>
      <c r="P46" s="9" t="str">
        <f t="shared" si="4"/>
        <v/>
      </c>
      <c r="Q46" s="9">
        <f t="shared" si="5"/>
        <v>1040</v>
      </c>
      <c r="R46" s="9">
        <f t="shared" si="6"/>
        <v>1269</v>
      </c>
      <c r="S46" s="9" t="str">
        <f t="shared" si="7"/>
        <v/>
      </c>
    </row>
    <row r="47" spans="2:19" x14ac:dyDescent="0.2">
      <c r="B47" s="2"/>
      <c r="C47" s="2"/>
      <c r="D47" s="2"/>
      <c r="E47" s="2" t="s">
        <v>13</v>
      </c>
      <c r="F47" s="2"/>
      <c r="G47" s="2"/>
      <c r="H47" s="2">
        <v>1100</v>
      </c>
      <c r="I47" s="2" t="s">
        <v>19</v>
      </c>
      <c r="J47" s="3"/>
      <c r="K47" s="4">
        <v>1269</v>
      </c>
      <c r="L47" s="9" t="str">
        <f t="shared" si="8"/>
        <v>01/01/2021</v>
      </c>
      <c r="M47" s="9" t="str">
        <f t="shared" si="9"/>
        <v>Payment</v>
      </c>
      <c r="N47" s="9" t="str">
        <f t="shared" si="10"/>
        <v>312191563/erasds1p</v>
      </c>
      <c r="O47" s="9" t="str">
        <f t="shared" si="3"/>
        <v/>
      </c>
      <c r="P47" s="9" t="str">
        <f t="shared" si="4"/>
        <v/>
      </c>
      <c r="Q47" s="9">
        <f t="shared" si="5"/>
        <v>1100</v>
      </c>
      <c r="R47" s="9" t="str">
        <f t="shared" si="6"/>
        <v/>
      </c>
      <c r="S47" s="9">
        <f t="shared" si="7"/>
        <v>1269</v>
      </c>
    </row>
    <row r="48" spans="2:19" x14ac:dyDescent="0.2">
      <c r="J48" s="5">
        <v>1269</v>
      </c>
      <c r="K48" s="5">
        <v>1269</v>
      </c>
      <c r="L48" s="9" t="str">
        <f t="shared" si="8"/>
        <v/>
      </c>
      <c r="M48" s="9" t="str">
        <f t="shared" si="9"/>
        <v/>
      </c>
      <c r="N48" s="9" t="str">
        <f t="shared" si="10"/>
        <v/>
      </c>
      <c r="O48" s="9" t="str">
        <f t="shared" si="3"/>
        <v/>
      </c>
      <c r="P48" s="9" t="str">
        <f t="shared" si="4"/>
        <v/>
      </c>
      <c r="Q48" s="9" t="str">
        <f t="shared" si="5"/>
        <v/>
      </c>
      <c r="R48" s="9" t="str">
        <f t="shared" si="6"/>
        <v/>
      </c>
      <c r="S48" s="9" t="str">
        <f t="shared" si="7"/>
        <v/>
      </c>
    </row>
    <row r="49" spans="2:19" x14ac:dyDescent="0.2">
      <c r="L49" s="9" t="str">
        <f t="shared" si="8"/>
        <v/>
      </c>
      <c r="M49" s="9" t="str">
        <f t="shared" si="9"/>
        <v/>
      </c>
      <c r="N49" s="9" t="str">
        <f t="shared" si="10"/>
        <v/>
      </c>
      <c r="O49" s="9" t="str">
        <f t="shared" si="3"/>
        <v/>
      </c>
      <c r="P49" s="9" t="str">
        <f t="shared" si="4"/>
        <v/>
      </c>
      <c r="Q49" s="9" t="str">
        <f t="shared" si="5"/>
        <v/>
      </c>
      <c r="R49" s="9" t="str">
        <f t="shared" si="6"/>
        <v/>
      </c>
      <c r="S49" s="9" t="str">
        <f t="shared" si="7"/>
        <v/>
      </c>
    </row>
    <row r="50" spans="2:19" x14ac:dyDescent="0.2">
      <c r="B50" s="2" t="s">
        <v>10</v>
      </c>
      <c r="C50" s="2" t="s">
        <v>16</v>
      </c>
      <c r="D50" s="2" t="s">
        <v>29</v>
      </c>
      <c r="E50" s="2" t="s">
        <v>13</v>
      </c>
      <c r="F50" s="2" t="s">
        <v>107</v>
      </c>
      <c r="G50" s="2"/>
      <c r="H50" s="2">
        <v>1040</v>
      </c>
      <c r="I50" s="2" t="s">
        <v>18</v>
      </c>
      <c r="J50" s="4">
        <v>199</v>
      </c>
      <c r="K50" s="3"/>
      <c r="L50" s="9" t="str">
        <f t="shared" si="8"/>
        <v>01/01/2021</v>
      </c>
      <c r="M50" s="9" t="str">
        <f t="shared" si="9"/>
        <v>Payment</v>
      </c>
      <c r="N50" s="9" t="str">
        <f t="shared" si="10"/>
        <v>312185362/437q484k</v>
      </c>
      <c r="O50" s="9" t="str">
        <f t="shared" si="3"/>
        <v>BigCommerce- USD</v>
      </c>
      <c r="P50" s="9" t="str">
        <f t="shared" si="4"/>
        <v/>
      </c>
      <c r="Q50" s="9">
        <f t="shared" si="5"/>
        <v>1040</v>
      </c>
      <c r="R50" s="9">
        <f t="shared" si="6"/>
        <v>199</v>
      </c>
      <c r="S50" s="9" t="str">
        <f t="shared" si="7"/>
        <v/>
      </c>
    </row>
    <row r="51" spans="2:19" x14ac:dyDescent="0.2">
      <c r="B51" s="2"/>
      <c r="C51" s="2"/>
      <c r="D51" s="2"/>
      <c r="E51" s="2" t="s">
        <v>13</v>
      </c>
      <c r="F51" s="2"/>
      <c r="G51" s="2"/>
      <c r="H51" s="2">
        <v>1100</v>
      </c>
      <c r="I51" s="2" t="s">
        <v>19</v>
      </c>
      <c r="J51" s="3"/>
      <c r="K51" s="4">
        <v>199</v>
      </c>
      <c r="L51" s="9" t="str">
        <f t="shared" si="8"/>
        <v>01/01/2021</v>
      </c>
      <c r="M51" s="9" t="str">
        <f t="shared" si="9"/>
        <v>Payment</v>
      </c>
      <c r="N51" s="9" t="str">
        <f t="shared" si="10"/>
        <v>312185362/437q484k</v>
      </c>
      <c r="O51" s="9" t="str">
        <f t="shared" si="3"/>
        <v/>
      </c>
      <c r="P51" s="9" t="str">
        <f t="shared" si="4"/>
        <v/>
      </c>
      <c r="Q51" s="9">
        <f t="shared" si="5"/>
        <v>1100</v>
      </c>
      <c r="R51" s="9" t="str">
        <f t="shared" si="6"/>
        <v/>
      </c>
      <c r="S51" s="9">
        <f t="shared" si="7"/>
        <v>199</v>
      </c>
    </row>
    <row r="52" spans="2:19" x14ac:dyDescent="0.2">
      <c r="J52" s="5">
        <v>199</v>
      </c>
      <c r="K52" s="5">
        <v>199</v>
      </c>
      <c r="L52" s="9" t="str">
        <f t="shared" si="8"/>
        <v/>
      </c>
      <c r="M52" s="9" t="str">
        <f t="shared" si="9"/>
        <v/>
      </c>
      <c r="N52" s="9" t="str">
        <f t="shared" si="10"/>
        <v/>
      </c>
      <c r="O52" s="9" t="str">
        <f t="shared" si="3"/>
        <v/>
      </c>
      <c r="P52" s="9" t="str">
        <f t="shared" si="4"/>
        <v/>
      </c>
      <c r="Q52" s="9" t="str">
        <f t="shared" si="5"/>
        <v/>
      </c>
      <c r="R52" s="9" t="str">
        <f t="shared" si="6"/>
        <v/>
      </c>
      <c r="S52" s="9" t="str">
        <f t="shared" si="7"/>
        <v/>
      </c>
    </row>
    <row r="53" spans="2:19" x14ac:dyDescent="0.2">
      <c r="L53" s="9" t="str">
        <f t="shared" si="8"/>
        <v/>
      </c>
      <c r="M53" s="9" t="str">
        <f t="shared" si="9"/>
        <v/>
      </c>
      <c r="N53" s="9" t="str">
        <f t="shared" si="10"/>
        <v/>
      </c>
      <c r="O53" s="9" t="str">
        <f t="shared" si="3"/>
        <v/>
      </c>
      <c r="P53" s="9" t="str">
        <f t="shared" si="4"/>
        <v/>
      </c>
      <c r="Q53" s="9" t="str">
        <f t="shared" si="5"/>
        <v/>
      </c>
      <c r="R53" s="9" t="str">
        <f t="shared" si="6"/>
        <v/>
      </c>
      <c r="S53" s="9" t="str">
        <f t="shared" si="7"/>
        <v/>
      </c>
    </row>
    <row r="54" spans="2:19" x14ac:dyDescent="0.2">
      <c r="B54" s="2" t="s">
        <v>10</v>
      </c>
      <c r="C54" s="2" t="s">
        <v>16</v>
      </c>
      <c r="D54" s="2" t="s">
        <v>30</v>
      </c>
      <c r="E54" s="2" t="s">
        <v>13</v>
      </c>
      <c r="F54" s="2" t="s">
        <v>107</v>
      </c>
      <c r="G54" s="2"/>
      <c r="H54" s="2">
        <v>1040</v>
      </c>
      <c r="I54" s="2" t="s">
        <v>18</v>
      </c>
      <c r="J54" s="4">
        <v>1819</v>
      </c>
      <c r="K54" s="3"/>
      <c r="L54" s="9" t="str">
        <f t="shared" si="8"/>
        <v>01/01/2021</v>
      </c>
      <c r="M54" s="9" t="str">
        <f t="shared" si="9"/>
        <v>Payment</v>
      </c>
      <c r="N54" s="9" t="str">
        <f t="shared" si="10"/>
        <v>312175766/3hfs35br</v>
      </c>
      <c r="O54" s="9" t="str">
        <f t="shared" si="3"/>
        <v>BigCommerce- USD</v>
      </c>
      <c r="P54" s="9" t="str">
        <f t="shared" si="4"/>
        <v/>
      </c>
      <c r="Q54" s="9">
        <f t="shared" si="5"/>
        <v>1040</v>
      </c>
      <c r="R54" s="9">
        <f t="shared" si="6"/>
        <v>1819</v>
      </c>
      <c r="S54" s="9" t="str">
        <f t="shared" si="7"/>
        <v/>
      </c>
    </row>
    <row r="55" spans="2:19" x14ac:dyDescent="0.2">
      <c r="B55" s="2"/>
      <c r="C55" s="2"/>
      <c r="D55" s="2"/>
      <c r="E55" s="2" t="s">
        <v>13</v>
      </c>
      <c r="F55" s="2"/>
      <c r="G55" s="2"/>
      <c r="H55" s="2">
        <v>1100</v>
      </c>
      <c r="I55" s="2" t="s">
        <v>19</v>
      </c>
      <c r="J55" s="3"/>
      <c r="K55" s="4">
        <v>1819</v>
      </c>
      <c r="L55" s="9" t="str">
        <f t="shared" si="8"/>
        <v>01/01/2021</v>
      </c>
      <c r="M55" s="9" t="str">
        <f t="shared" si="9"/>
        <v>Payment</v>
      </c>
      <c r="N55" s="9" t="str">
        <f t="shared" si="10"/>
        <v>312175766/3hfs35br</v>
      </c>
      <c r="O55" s="9" t="str">
        <f t="shared" si="3"/>
        <v/>
      </c>
      <c r="P55" s="9" t="str">
        <f t="shared" si="4"/>
        <v/>
      </c>
      <c r="Q55" s="9">
        <f t="shared" si="5"/>
        <v>1100</v>
      </c>
      <c r="R55" s="9" t="str">
        <f t="shared" si="6"/>
        <v/>
      </c>
      <c r="S55" s="9">
        <f t="shared" si="7"/>
        <v>1819</v>
      </c>
    </row>
    <row r="56" spans="2:19" x14ac:dyDescent="0.2">
      <c r="J56" s="5">
        <v>1819</v>
      </c>
      <c r="K56" s="5">
        <v>1819</v>
      </c>
      <c r="L56" s="9" t="str">
        <f t="shared" si="8"/>
        <v/>
      </c>
      <c r="M56" s="9" t="str">
        <f t="shared" si="9"/>
        <v/>
      </c>
      <c r="N56" s="9" t="str">
        <f t="shared" si="10"/>
        <v/>
      </c>
      <c r="O56" s="9" t="str">
        <f t="shared" si="3"/>
        <v/>
      </c>
      <c r="P56" s="9" t="str">
        <f t="shared" si="4"/>
        <v/>
      </c>
      <c r="Q56" s="9" t="str">
        <f t="shared" si="5"/>
        <v/>
      </c>
      <c r="R56" s="9" t="str">
        <f t="shared" si="6"/>
        <v/>
      </c>
      <c r="S56" s="9" t="str">
        <f t="shared" si="7"/>
        <v/>
      </c>
    </row>
    <row r="57" spans="2:19" x14ac:dyDescent="0.2">
      <c r="L57" s="9" t="str">
        <f t="shared" si="8"/>
        <v/>
      </c>
      <c r="M57" s="9" t="str">
        <f t="shared" si="9"/>
        <v/>
      </c>
      <c r="N57" s="9" t="str">
        <f t="shared" si="10"/>
        <v/>
      </c>
      <c r="O57" s="9" t="str">
        <f t="shared" si="3"/>
        <v/>
      </c>
      <c r="P57" s="9" t="str">
        <f t="shared" si="4"/>
        <v/>
      </c>
      <c r="Q57" s="9" t="str">
        <f t="shared" si="5"/>
        <v/>
      </c>
      <c r="R57" s="9" t="str">
        <f t="shared" si="6"/>
        <v/>
      </c>
      <c r="S57" s="9" t="str">
        <f t="shared" si="7"/>
        <v/>
      </c>
    </row>
    <row r="58" spans="2:19" x14ac:dyDescent="0.2">
      <c r="B58" s="2" t="s">
        <v>10</v>
      </c>
      <c r="C58" s="2" t="s">
        <v>16</v>
      </c>
      <c r="D58" s="2" t="s">
        <v>31</v>
      </c>
      <c r="E58" s="2" t="s">
        <v>13</v>
      </c>
      <c r="F58" s="2" t="s">
        <v>107</v>
      </c>
      <c r="G58" s="2"/>
      <c r="H58" s="2">
        <v>1040</v>
      </c>
      <c r="I58" s="2" t="s">
        <v>18</v>
      </c>
      <c r="J58" s="4">
        <v>956.5</v>
      </c>
      <c r="K58" s="3"/>
      <c r="L58" s="9" t="str">
        <f t="shared" si="8"/>
        <v>01/01/2021</v>
      </c>
      <c r="M58" s="9" t="str">
        <f t="shared" si="9"/>
        <v>Payment</v>
      </c>
      <c r="N58" s="9" t="str">
        <f t="shared" si="10"/>
        <v>312167333/fnz0pqf7</v>
      </c>
      <c r="O58" s="9" t="str">
        <f t="shared" si="3"/>
        <v>BigCommerce- USD</v>
      </c>
      <c r="P58" s="9" t="str">
        <f t="shared" si="4"/>
        <v/>
      </c>
      <c r="Q58" s="9">
        <f t="shared" si="5"/>
        <v>1040</v>
      </c>
      <c r="R58" s="9">
        <f t="shared" si="6"/>
        <v>956.5</v>
      </c>
      <c r="S58" s="9" t="str">
        <f t="shared" si="7"/>
        <v/>
      </c>
    </row>
    <row r="59" spans="2:19" x14ac:dyDescent="0.2">
      <c r="B59" s="2"/>
      <c r="C59" s="2"/>
      <c r="D59" s="2"/>
      <c r="E59" s="2" t="s">
        <v>13</v>
      </c>
      <c r="F59" s="2"/>
      <c r="G59" s="2"/>
      <c r="H59" s="2">
        <v>1100</v>
      </c>
      <c r="I59" s="2" t="s">
        <v>19</v>
      </c>
      <c r="J59" s="3"/>
      <c r="K59" s="4">
        <v>956.5</v>
      </c>
      <c r="L59" s="9" t="str">
        <f t="shared" si="8"/>
        <v>01/01/2021</v>
      </c>
      <c r="M59" s="9" t="str">
        <f t="shared" si="9"/>
        <v>Payment</v>
      </c>
      <c r="N59" s="9" t="str">
        <f t="shared" si="10"/>
        <v>312167333/fnz0pqf7</v>
      </c>
      <c r="O59" s="9" t="str">
        <f t="shared" si="3"/>
        <v/>
      </c>
      <c r="P59" s="9" t="str">
        <f t="shared" si="4"/>
        <v/>
      </c>
      <c r="Q59" s="9">
        <f t="shared" si="5"/>
        <v>1100</v>
      </c>
      <c r="R59" s="9" t="str">
        <f t="shared" si="6"/>
        <v/>
      </c>
      <c r="S59" s="9">
        <f t="shared" si="7"/>
        <v>956.5</v>
      </c>
    </row>
    <row r="60" spans="2:19" x14ac:dyDescent="0.2">
      <c r="J60" s="5">
        <v>956.5</v>
      </c>
      <c r="K60" s="5">
        <v>956.5</v>
      </c>
      <c r="L60" s="9" t="str">
        <f t="shared" si="8"/>
        <v/>
      </c>
      <c r="M60" s="9" t="str">
        <f t="shared" si="9"/>
        <v/>
      </c>
      <c r="N60" s="9" t="str">
        <f t="shared" si="10"/>
        <v/>
      </c>
      <c r="O60" s="9" t="str">
        <f t="shared" si="3"/>
        <v/>
      </c>
      <c r="P60" s="9" t="str">
        <f t="shared" si="4"/>
        <v/>
      </c>
      <c r="Q60" s="9" t="str">
        <f t="shared" si="5"/>
        <v/>
      </c>
      <c r="R60" s="9" t="str">
        <f t="shared" si="6"/>
        <v/>
      </c>
      <c r="S60" s="9" t="str">
        <f t="shared" si="7"/>
        <v/>
      </c>
    </row>
    <row r="61" spans="2:19" x14ac:dyDescent="0.2">
      <c r="L61" s="9" t="str">
        <f t="shared" si="8"/>
        <v/>
      </c>
      <c r="M61" s="9" t="str">
        <f t="shared" si="9"/>
        <v/>
      </c>
      <c r="N61" s="9" t="str">
        <f t="shared" si="10"/>
        <v/>
      </c>
      <c r="O61" s="9" t="str">
        <f t="shared" si="3"/>
        <v/>
      </c>
      <c r="P61" s="9" t="str">
        <f t="shared" si="4"/>
        <v/>
      </c>
      <c r="Q61" s="9" t="str">
        <f t="shared" si="5"/>
        <v/>
      </c>
      <c r="R61" s="9" t="str">
        <f t="shared" si="6"/>
        <v/>
      </c>
      <c r="S61" s="9" t="str">
        <f t="shared" si="7"/>
        <v/>
      </c>
    </row>
    <row r="62" spans="2:19" x14ac:dyDescent="0.2">
      <c r="B62" s="2" t="s">
        <v>10</v>
      </c>
      <c r="C62" s="2" t="s">
        <v>16</v>
      </c>
      <c r="D62" s="2" t="s">
        <v>32</v>
      </c>
      <c r="E62" s="2" t="s">
        <v>13</v>
      </c>
      <c r="F62" s="2" t="s">
        <v>107</v>
      </c>
      <c r="G62" s="2"/>
      <c r="H62" s="2">
        <v>1040</v>
      </c>
      <c r="I62" s="2" t="s">
        <v>18</v>
      </c>
      <c r="J62" s="4">
        <v>4199</v>
      </c>
      <c r="K62" s="3"/>
      <c r="L62" s="9" t="str">
        <f t="shared" si="8"/>
        <v>01/01/2021</v>
      </c>
      <c r="M62" s="9" t="str">
        <f t="shared" si="9"/>
        <v>Payment</v>
      </c>
      <c r="N62" s="9" t="str">
        <f t="shared" si="10"/>
        <v>312160191/cm71p0kp</v>
      </c>
      <c r="O62" s="9" t="str">
        <f t="shared" si="3"/>
        <v>BigCommerce- USD</v>
      </c>
      <c r="P62" s="9" t="str">
        <f t="shared" si="4"/>
        <v/>
      </c>
      <c r="Q62" s="9">
        <f t="shared" si="5"/>
        <v>1040</v>
      </c>
      <c r="R62" s="9">
        <f t="shared" si="6"/>
        <v>4199</v>
      </c>
      <c r="S62" s="9" t="str">
        <f t="shared" si="7"/>
        <v/>
      </c>
    </row>
    <row r="63" spans="2:19" x14ac:dyDescent="0.2">
      <c r="B63" s="2"/>
      <c r="C63" s="2"/>
      <c r="D63" s="2"/>
      <c r="E63" s="2" t="s">
        <v>13</v>
      </c>
      <c r="F63" s="2"/>
      <c r="G63" s="2"/>
      <c r="H63" s="2">
        <v>1100</v>
      </c>
      <c r="I63" s="2" t="s">
        <v>19</v>
      </c>
      <c r="J63" s="3"/>
      <c r="K63" s="4">
        <v>4199</v>
      </c>
      <c r="L63" s="9" t="str">
        <f t="shared" si="8"/>
        <v>01/01/2021</v>
      </c>
      <c r="M63" s="9" t="str">
        <f t="shared" si="9"/>
        <v>Payment</v>
      </c>
      <c r="N63" s="9" t="str">
        <f t="shared" si="10"/>
        <v>312160191/cm71p0kp</v>
      </c>
      <c r="O63" s="9" t="str">
        <f t="shared" si="3"/>
        <v/>
      </c>
      <c r="P63" s="9" t="str">
        <f t="shared" si="4"/>
        <v/>
      </c>
      <c r="Q63" s="9">
        <f t="shared" si="5"/>
        <v>1100</v>
      </c>
      <c r="R63" s="9" t="str">
        <f t="shared" si="6"/>
        <v/>
      </c>
      <c r="S63" s="9">
        <f t="shared" si="7"/>
        <v>4199</v>
      </c>
    </row>
    <row r="64" spans="2:19" x14ac:dyDescent="0.2">
      <c r="J64" s="5">
        <v>4199</v>
      </c>
      <c r="K64" s="5">
        <v>4199</v>
      </c>
      <c r="L64" s="9" t="str">
        <f t="shared" si="8"/>
        <v/>
      </c>
      <c r="M64" s="9" t="str">
        <f t="shared" si="9"/>
        <v/>
      </c>
      <c r="N64" s="9" t="str">
        <f t="shared" si="10"/>
        <v/>
      </c>
      <c r="O64" s="9" t="str">
        <f t="shared" si="3"/>
        <v/>
      </c>
      <c r="P64" s="9" t="str">
        <f t="shared" si="4"/>
        <v/>
      </c>
      <c r="Q64" s="9" t="str">
        <f t="shared" si="5"/>
        <v/>
      </c>
      <c r="R64" s="9" t="str">
        <f t="shared" si="6"/>
        <v/>
      </c>
      <c r="S64" s="9" t="str">
        <f t="shared" si="7"/>
        <v/>
      </c>
    </row>
    <row r="65" spans="2:19" x14ac:dyDescent="0.2">
      <c r="L65" s="9" t="str">
        <f t="shared" si="8"/>
        <v/>
      </c>
      <c r="M65" s="9" t="str">
        <f t="shared" si="9"/>
        <v/>
      </c>
      <c r="N65" s="9" t="str">
        <f t="shared" si="10"/>
        <v/>
      </c>
      <c r="O65" s="9" t="str">
        <f t="shared" si="3"/>
        <v/>
      </c>
      <c r="P65" s="9" t="str">
        <f t="shared" si="4"/>
        <v/>
      </c>
      <c r="Q65" s="9" t="str">
        <f t="shared" si="5"/>
        <v/>
      </c>
      <c r="R65" s="9" t="str">
        <f t="shared" si="6"/>
        <v/>
      </c>
      <c r="S65" s="9" t="str">
        <f t="shared" si="7"/>
        <v/>
      </c>
    </row>
    <row r="66" spans="2:19" x14ac:dyDescent="0.2">
      <c r="B66" s="2" t="s">
        <v>10</v>
      </c>
      <c r="C66" s="2" t="s">
        <v>16</v>
      </c>
      <c r="D66" s="2" t="s">
        <v>33</v>
      </c>
      <c r="E66" s="2" t="s">
        <v>13</v>
      </c>
      <c r="F66" s="2" t="s">
        <v>107</v>
      </c>
      <c r="G66" s="2"/>
      <c r="H66" s="2">
        <v>1040</v>
      </c>
      <c r="I66" s="2" t="s">
        <v>18</v>
      </c>
      <c r="J66" s="4">
        <v>99</v>
      </c>
      <c r="K66" s="3"/>
      <c r="L66" s="9" t="str">
        <f t="shared" si="8"/>
        <v>01/01/2021</v>
      </c>
      <c r="M66" s="9" t="str">
        <f t="shared" si="9"/>
        <v>Payment</v>
      </c>
      <c r="N66" s="9" t="str">
        <f t="shared" si="10"/>
        <v>312146958/c502vw7p</v>
      </c>
      <c r="O66" s="9" t="str">
        <f t="shared" si="3"/>
        <v>BigCommerce- USD</v>
      </c>
      <c r="P66" s="9" t="str">
        <f t="shared" si="4"/>
        <v/>
      </c>
      <c r="Q66" s="9">
        <f t="shared" si="5"/>
        <v>1040</v>
      </c>
      <c r="R66" s="9">
        <f t="shared" si="6"/>
        <v>99</v>
      </c>
      <c r="S66" s="9" t="str">
        <f t="shared" si="7"/>
        <v/>
      </c>
    </row>
    <row r="67" spans="2:19" x14ac:dyDescent="0.2">
      <c r="B67" s="2"/>
      <c r="C67" s="2"/>
      <c r="D67" s="2"/>
      <c r="E67" s="2" t="s">
        <v>13</v>
      </c>
      <c r="F67" s="2"/>
      <c r="G67" s="2"/>
      <c r="H67" s="2">
        <v>1100</v>
      </c>
      <c r="I67" s="2" t="s">
        <v>19</v>
      </c>
      <c r="J67" s="3"/>
      <c r="K67" s="4">
        <v>99</v>
      </c>
      <c r="L67" s="9" t="str">
        <f t="shared" si="8"/>
        <v>01/01/2021</v>
      </c>
      <c r="M67" s="9" t="str">
        <f t="shared" si="9"/>
        <v>Payment</v>
      </c>
      <c r="N67" s="9" t="str">
        <f t="shared" si="10"/>
        <v>312146958/c502vw7p</v>
      </c>
      <c r="O67" s="9" t="str">
        <f t="shared" si="3"/>
        <v/>
      </c>
      <c r="P67" s="9" t="str">
        <f t="shared" si="4"/>
        <v/>
      </c>
      <c r="Q67" s="9">
        <f t="shared" si="5"/>
        <v>1100</v>
      </c>
      <c r="R67" s="9" t="str">
        <f t="shared" si="6"/>
        <v/>
      </c>
      <c r="S67" s="9">
        <f t="shared" si="7"/>
        <v>99</v>
      </c>
    </row>
    <row r="68" spans="2:19" x14ac:dyDescent="0.2">
      <c r="J68" s="5">
        <v>99</v>
      </c>
      <c r="K68" s="5">
        <v>99</v>
      </c>
      <c r="L68" s="9" t="str">
        <f t="shared" si="8"/>
        <v/>
      </c>
      <c r="M68" s="9" t="str">
        <f t="shared" si="9"/>
        <v/>
      </c>
      <c r="N68" s="9" t="str">
        <f t="shared" si="10"/>
        <v/>
      </c>
      <c r="O68" s="9" t="str">
        <f t="shared" si="3"/>
        <v/>
      </c>
      <c r="P68" s="9" t="str">
        <f t="shared" si="4"/>
        <v/>
      </c>
      <c r="Q68" s="9" t="str">
        <f t="shared" si="5"/>
        <v/>
      </c>
      <c r="R68" s="9" t="str">
        <f t="shared" si="6"/>
        <v/>
      </c>
      <c r="S68" s="9" t="str">
        <f t="shared" si="7"/>
        <v/>
      </c>
    </row>
    <row r="69" spans="2:19" x14ac:dyDescent="0.2">
      <c r="L69" s="9" t="str">
        <f t="shared" si="8"/>
        <v/>
      </c>
      <c r="M69" s="9" t="str">
        <f t="shared" si="9"/>
        <v/>
      </c>
      <c r="N69" s="9" t="str">
        <f t="shared" si="10"/>
        <v/>
      </c>
      <c r="O69" s="9" t="str">
        <f t="shared" si="3"/>
        <v/>
      </c>
      <c r="P69" s="9" t="str">
        <f t="shared" si="4"/>
        <v/>
      </c>
      <c r="Q69" s="9" t="str">
        <f t="shared" si="5"/>
        <v/>
      </c>
      <c r="R69" s="9" t="str">
        <f t="shared" si="6"/>
        <v/>
      </c>
      <c r="S69" s="9" t="str">
        <f t="shared" si="7"/>
        <v/>
      </c>
    </row>
    <row r="70" spans="2:19" x14ac:dyDescent="0.2">
      <c r="B70" s="2" t="s">
        <v>10</v>
      </c>
      <c r="C70" s="2" t="s">
        <v>16</v>
      </c>
      <c r="D70" s="2" t="s">
        <v>34</v>
      </c>
      <c r="E70" s="2" t="s">
        <v>13</v>
      </c>
      <c r="F70" s="2" t="s">
        <v>107</v>
      </c>
      <c r="G70" s="2"/>
      <c r="H70" s="2">
        <v>1040</v>
      </c>
      <c r="I70" s="2" t="s">
        <v>18</v>
      </c>
      <c r="J70" s="4">
        <v>99</v>
      </c>
      <c r="K70" s="3"/>
      <c r="L70" s="9" t="str">
        <f t="shared" si="8"/>
        <v>01/01/2021</v>
      </c>
      <c r="M70" s="9" t="str">
        <f t="shared" si="9"/>
        <v>Payment</v>
      </c>
      <c r="N70" s="9" t="str">
        <f t="shared" si="10"/>
        <v>312135057/atpaw4em</v>
      </c>
      <c r="O70" s="9" t="str">
        <f t="shared" si="3"/>
        <v>BigCommerce- USD</v>
      </c>
      <c r="P70" s="9" t="str">
        <f t="shared" si="4"/>
        <v/>
      </c>
      <c r="Q70" s="9">
        <f t="shared" si="5"/>
        <v>1040</v>
      </c>
      <c r="R70" s="9">
        <f t="shared" si="6"/>
        <v>99</v>
      </c>
      <c r="S70" s="9" t="str">
        <f t="shared" si="7"/>
        <v/>
      </c>
    </row>
    <row r="71" spans="2:19" x14ac:dyDescent="0.2">
      <c r="B71" s="2"/>
      <c r="C71" s="2"/>
      <c r="D71" s="2"/>
      <c r="E71" s="2" t="s">
        <v>13</v>
      </c>
      <c r="F71" s="2"/>
      <c r="G71" s="2"/>
      <c r="H71" s="2">
        <v>1100</v>
      </c>
      <c r="I71" s="2" t="s">
        <v>19</v>
      </c>
      <c r="J71" s="3"/>
      <c r="K71" s="4">
        <v>99</v>
      </c>
      <c r="L71" s="9" t="str">
        <f t="shared" si="8"/>
        <v>01/01/2021</v>
      </c>
      <c r="M71" s="9" t="str">
        <f t="shared" si="9"/>
        <v>Payment</v>
      </c>
      <c r="N71" s="9" t="str">
        <f t="shared" si="10"/>
        <v>312135057/atpaw4em</v>
      </c>
      <c r="O71" s="9" t="str">
        <f t="shared" ref="O71:O134" si="11">IF(IF($L71&lt;&gt;"",F71,"")=0,"",IF($L71&lt;&gt;"",F71,""))</f>
        <v/>
      </c>
      <c r="P71" s="9" t="str">
        <f t="shared" ref="P71:P134" si="12">IF(IF($L71&lt;&gt;"",G71,"")=0,"",IF($L71&lt;&gt;"",G71,""))</f>
        <v/>
      </c>
      <c r="Q71" s="9">
        <f t="shared" ref="Q71:Q134" si="13">IF(IF($L71&lt;&gt;"",H71,"")=0,"",IF($L71&lt;&gt;"",H71,""))</f>
        <v>1100</v>
      </c>
      <c r="R71" s="9" t="str">
        <f t="shared" ref="R71:R134" si="14">IF(IF($L71&lt;&gt;"",J71,"")=0,"",IF($L71&lt;&gt;"",J71,""))</f>
        <v/>
      </c>
      <c r="S71" s="9">
        <f t="shared" ref="S71:S134" si="15">IF(IF($L71&lt;&gt;"",K71,"")=0,"",IF($L71&lt;&gt;"",K71,""))</f>
        <v>99</v>
      </c>
    </row>
    <row r="72" spans="2:19" x14ac:dyDescent="0.2">
      <c r="J72" s="5">
        <v>99</v>
      </c>
      <c r="K72" s="5">
        <v>99</v>
      </c>
      <c r="L72" s="9" t="str">
        <f t="shared" ref="L72:L135" si="16">IF($H72&lt;&gt;"",IF(B72&lt;&gt;"",B72,IF(L71&lt;&gt;"",L71,"")),"")</f>
        <v/>
      </c>
      <c r="M72" s="9" t="str">
        <f t="shared" ref="M72:M135" si="17">IF($H72&lt;&gt;"",IF(C72&lt;&gt;"",C72,IF(M71&lt;&gt;"",M71,"")),"")</f>
        <v/>
      </c>
      <c r="N72" s="9" t="str">
        <f t="shared" ref="N72:N135" si="18">IF($H72&lt;&gt;"",IF(D72&lt;&gt;"",D72,IF(N71&lt;&gt;"",N71,"")),"")</f>
        <v/>
      </c>
      <c r="O72" s="9" t="str">
        <f t="shared" si="11"/>
        <v/>
      </c>
      <c r="P72" s="9" t="str">
        <f t="shared" si="12"/>
        <v/>
      </c>
      <c r="Q72" s="9" t="str">
        <f t="shared" si="13"/>
        <v/>
      </c>
      <c r="R72" s="9" t="str">
        <f t="shared" si="14"/>
        <v/>
      </c>
      <c r="S72" s="9" t="str">
        <f t="shared" si="15"/>
        <v/>
      </c>
    </row>
    <row r="73" spans="2:19" x14ac:dyDescent="0.2">
      <c r="L73" s="9" t="str">
        <f t="shared" si="16"/>
        <v/>
      </c>
      <c r="M73" s="9" t="str">
        <f t="shared" si="17"/>
        <v/>
      </c>
      <c r="N73" s="9" t="str">
        <f t="shared" si="18"/>
        <v/>
      </c>
      <c r="O73" s="9" t="str">
        <f t="shared" si="11"/>
        <v/>
      </c>
      <c r="P73" s="9" t="str">
        <f t="shared" si="12"/>
        <v/>
      </c>
      <c r="Q73" s="9" t="str">
        <f t="shared" si="13"/>
        <v/>
      </c>
      <c r="R73" s="9" t="str">
        <f t="shared" si="14"/>
        <v/>
      </c>
      <c r="S73" s="9" t="str">
        <f t="shared" si="15"/>
        <v/>
      </c>
    </row>
    <row r="74" spans="2:19" x14ac:dyDescent="0.2">
      <c r="B74" s="2" t="s">
        <v>10</v>
      </c>
      <c r="C74" s="2" t="s">
        <v>16</v>
      </c>
      <c r="D74" s="2" t="s">
        <v>35</v>
      </c>
      <c r="E74" s="2" t="s">
        <v>13</v>
      </c>
      <c r="F74" s="2" t="s">
        <v>107</v>
      </c>
      <c r="G74" s="2"/>
      <c r="H74" s="2">
        <v>1040</v>
      </c>
      <c r="I74" s="2" t="s">
        <v>18</v>
      </c>
      <c r="J74" s="4">
        <v>199</v>
      </c>
      <c r="K74" s="3"/>
      <c r="L74" s="9" t="str">
        <f t="shared" si="16"/>
        <v>01/01/2021</v>
      </c>
      <c r="M74" s="9" t="str">
        <f t="shared" si="17"/>
        <v>Payment</v>
      </c>
      <c r="N74" s="9" t="str">
        <f t="shared" si="18"/>
        <v>312386202/4yw00361</v>
      </c>
      <c r="O74" s="9" t="str">
        <f t="shared" si="11"/>
        <v>BigCommerce- USD</v>
      </c>
      <c r="P74" s="9" t="str">
        <f t="shared" si="12"/>
        <v/>
      </c>
      <c r="Q74" s="9">
        <f t="shared" si="13"/>
        <v>1040</v>
      </c>
      <c r="R74" s="9">
        <f t="shared" si="14"/>
        <v>199</v>
      </c>
      <c r="S74" s="9" t="str">
        <f t="shared" si="15"/>
        <v/>
      </c>
    </row>
    <row r="75" spans="2:19" x14ac:dyDescent="0.2">
      <c r="B75" s="2"/>
      <c r="C75" s="2"/>
      <c r="D75" s="2"/>
      <c r="E75" s="2" t="s">
        <v>13</v>
      </c>
      <c r="F75" s="2"/>
      <c r="G75" s="2"/>
      <c r="H75" s="2">
        <v>1100</v>
      </c>
      <c r="I75" s="2" t="s">
        <v>19</v>
      </c>
      <c r="J75" s="3"/>
      <c r="K75" s="4">
        <v>199</v>
      </c>
      <c r="L75" s="9" t="str">
        <f t="shared" si="16"/>
        <v>01/01/2021</v>
      </c>
      <c r="M75" s="9" t="str">
        <f t="shared" si="17"/>
        <v>Payment</v>
      </c>
      <c r="N75" s="9" t="str">
        <f t="shared" si="18"/>
        <v>312386202/4yw00361</v>
      </c>
      <c r="O75" s="9" t="str">
        <f t="shared" si="11"/>
        <v/>
      </c>
      <c r="P75" s="9" t="str">
        <f t="shared" si="12"/>
        <v/>
      </c>
      <c r="Q75" s="9">
        <f t="shared" si="13"/>
        <v>1100</v>
      </c>
      <c r="R75" s="9" t="str">
        <f t="shared" si="14"/>
        <v/>
      </c>
      <c r="S75" s="9">
        <f t="shared" si="15"/>
        <v>199</v>
      </c>
    </row>
    <row r="76" spans="2:19" x14ac:dyDescent="0.2">
      <c r="J76" s="5">
        <v>199</v>
      </c>
      <c r="K76" s="5">
        <v>199</v>
      </c>
      <c r="L76" s="9" t="str">
        <f t="shared" si="16"/>
        <v/>
      </c>
      <c r="M76" s="9" t="str">
        <f t="shared" si="17"/>
        <v/>
      </c>
      <c r="N76" s="9" t="str">
        <f t="shared" si="18"/>
        <v/>
      </c>
      <c r="O76" s="9" t="str">
        <f t="shared" si="11"/>
        <v/>
      </c>
      <c r="P76" s="9" t="str">
        <f t="shared" si="12"/>
        <v/>
      </c>
      <c r="Q76" s="9" t="str">
        <f t="shared" si="13"/>
        <v/>
      </c>
      <c r="R76" s="9" t="str">
        <f t="shared" si="14"/>
        <v/>
      </c>
      <c r="S76" s="9" t="str">
        <f t="shared" si="15"/>
        <v/>
      </c>
    </row>
    <row r="77" spans="2:19" x14ac:dyDescent="0.2">
      <c r="L77" s="9" t="str">
        <f t="shared" si="16"/>
        <v/>
      </c>
      <c r="M77" s="9" t="str">
        <f t="shared" si="17"/>
        <v/>
      </c>
      <c r="N77" s="9" t="str">
        <f t="shared" si="18"/>
        <v/>
      </c>
      <c r="O77" s="9" t="str">
        <f t="shared" si="11"/>
        <v/>
      </c>
      <c r="P77" s="9" t="str">
        <f t="shared" si="12"/>
        <v/>
      </c>
      <c r="Q77" s="9" t="str">
        <f t="shared" si="13"/>
        <v/>
      </c>
      <c r="R77" s="9" t="str">
        <f t="shared" si="14"/>
        <v/>
      </c>
      <c r="S77" s="9" t="str">
        <f t="shared" si="15"/>
        <v/>
      </c>
    </row>
    <row r="78" spans="2:19" x14ac:dyDescent="0.2">
      <c r="B78" s="2" t="s">
        <v>10</v>
      </c>
      <c r="C78" s="2" t="s">
        <v>16</v>
      </c>
      <c r="D78" s="2" t="s">
        <v>36</v>
      </c>
      <c r="E78" s="2" t="s">
        <v>13</v>
      </c>
      <c r="F78" s="2" t="s">
        <v>107</v>
      </c>
      <c r="G78" s="2"/>
      <c r="H78" s="2">
        <v>1040</v>
      </c>
      <c r="I78" s="2" t="s">
        <v>18</v>
      </c>
      <c r="J78" s="4">
        <v>288</v>
      </c>
      <c r="K78" s="3"/>
      <c r="L78" s="9" t="str">
        <f t="shared" si="16"/>
        <v>01/01/2021</v>
      </c>
      <c r="M78" s="9" t="str">
        <f t="shared" si="17"/>
        <v>Payment</v>
      </c>
      <c r="N78" s="9" t="str">
        <f t="shared" si="18"/>
        <v>312382511/jpbd55va</v>
      </c>
      <c r="O78" s="9" t="str">
        <f t="shared" si="11"/>
        <v>BigCommerce- USD</v>
      </c>
      <c r="P78" s="9" t="str">
        <f t="shared" si="12"/>
        <v/>
      </c>
      <c r="Q78" s="9">
        <f t="shared" si="13"/>
        <v>1040</v>
      </c>
      <c r="R78" s="9">
        <f t="shared" si="14"/>
        <v>288</v>
      </c>
      <c r="S78" s="9" t="str">
        <f t="shared" si="15"/>
        <v/>
      </c>
    </row>
    <row r="79" spans="2:19" x14ac:dyDescent="0.2">
      <c r="B79" s="2"/>
      <c r="C79" s="2"/>
      <c r="D79" s="2"/>
      <c r="E79" s="2" t="s">
        <v>13</v>
      </c>
      <c r="F79" s="2"/>
      <c r="G79" s="2"/>
      <c r="H79" s="2">
        <v>1100</v>
      </c>
      <c r="I79" s="2" t="s">
        <v>19</v>
      </c>
      <c r="J79" s="3"/>
      <c r="K79" s="4">
        <v>288</v>
      </c>
      <c r="L79" s="9" t="str">
        <f t="shared" si="16"/>
        <v>01/01/2021</v>
      </c>
      <c r="M79" s="9" t="str">
        <f t="shared" si="17"/>
        <v>Payment</v>
      </c>
      <c r="N79" s="9" t="str">
        <f t="shared" si="18"/>
        <v>312382511/jpbd55va</v>
      </c>
      <c r="O79" s="9" t="str">
        <f t="shared" si="11"/>
        <v/>
      </c>
      <c r="P79" s="9" t="str">
        <f t="shared" si="12"/>
        <v/>
      </c>
      <c r="Q79" s="9">
        <f t="shared" si="13"/>
        <v>1100</v>
      </c>
      <c r="R79" s="9" t="str">
        <f t="shared" si="14"/>
        <v/>
      </c>
      <c r="S79" s="9">
        <f t="shared" si="15"/>
        <v>288</v>
      </c>
    </row>
    <row r="80" spans="2:19" x14ac:dyDescent="0.2">
      <c r="J80" s="5">
        <v>288</v>
      </c>
      <c r="K80" s="5">
        <v>288</v>
      </c>
      <c r="L80" s="9" t="str">
        <f t="shared" si="16"/>
        <v/>
      </c>
      <c r="M80" s="9" t="str">
        <f t="shared" si="17"/>
        <v/>
      </c>
      <c r="N80" s="9" t="str">
        <f t="shared" si="18"/>
        <v/>
      </c>
      <c r="O80" s="9" t="str">
        <f t="shared" si="11"/>
        <v/>
      </c>
      <c r="P80" s="9" t="str">
        <f t="shared" si="12"/>
        <v/>
      </c>
      <c r="Q80" s="9" t="str">
        <f t="shared" si="13"/>
        <v/>
      </c>
      <c r="R80" s="9" t="str">
        <f t="shared" si="14"/>
        <v/>
      </c>
      <c r="S80" s="9" t="str">
        <f t="shared" si="15"/>
        <v/>
      </c>
    </row>
    <row r="81" spans="2:19" x14ac:dyDescent="0.2">
      <c r="L81" s="9" t="str">
        <f t="shared" si="16"/>
        <v/>
      </c>
      <c r="M81" s="9" t="str">
        <f t="shared" si="17"/>
        <v/>
      </c>
      <c r="N81" s="9" t="str">
        <f t="shared" si="18"/>
        <v/>
      </c>
      <c r="O81" s="9" t="str">
        <f t="shared" si="11"/>
        <v/>
      </c>
      <c r="P81" s="9" t="str">
        <f t="shared" si="12"/>
        <v/>
      </c>
      <c r="Q81" s="9" t="str">
        <f t="shared" si="13"/>
        <v/>
      </c>
      <c r="R81" s="9" t="str">
        <f t="shared" si="14"/>
        <v/>
      </c>
      <c r="S81" s="9" t="str">
        <f t="shared" si="15"/>
        <v/>
      </c>
    </row>
    <row r="82" spans="2:19" x14ac:dyDescent="0.2">
      <c r="B82" s="2" t="s">
        <v>10</v>
      </c>
      <c r="C82" s="2" t="s">
        <v>16</v>
      </c>
      <c r="D82" s="2" t="s">
        <v>37</v>
      </c>
      <c r="E82" s="2" t="s">
        <v>13</v>
      </c>
      <c r="F82" s="2" t="s">
        <v>107</v>
      </c>
      <c r="G82" s="2"/>
      <c r="H82" s="2">
        <v>1040</v>
      </c>
      <c r="I82" s="2" t="s">
        <v>18</v>
      </c>
      <c r="J82" s="4">
        <v>288</v>
      </c>
      <c r="K82" s="3"/>
      <c r="L82" s="9" t="str">
        <f t="shared" si="16"/>
        <v>01/01/2021</v>
      </c>
      <c r="M82" s="9" t="str">
        <f t="shared" si="17"/>
        <v>Payment</v>
      </c>
      <c r="N82" s="9" t="str">
        <f t="shared" si="18"/>
        <v>312382436/3n9ngkvj</v>
      </c>
      <c r="O82" s="9" t="str">
        <f t="shared" si="11"/>
        <v>BigCommerce- USD</v>
      </c>
      <c r="P82" s="9" t="str">
        <f t="shared" si="12"/>
        <v/>
      </c>
      <c r="Q82" s="9">
        <f t="shared" si="13"/>
        <v>1040</v>
      </c>
      <c r="R82" s="9">
        <f t="shared" si="14"/>
        <v>288</v>
      </c>
      <c r="S82" s="9" t="str">
        <f t="shared" si="15"/>
        <v/>
      </c>
    </row>
    <row r="83" spans="2:19" x14ac:dyDescent="0.2">
      <c r="B83" s="2"/>
      <c r="C83" s="2"/>
      <c r="D83" s="2"/>
      <c r="E83" s="2" t="s">
        <v>13</v>
      </c>
      <c r="F83" s="2"/>
      <c r="G83" s="2"/>
      <c r="H83" s="2">
        <v>1100</v>
      </c>
      <c r="I83" s="2" t="s">
        <v>19</v>
      </c>
      <c r="J83" s="3"/>
      <c r="K83" s="4">
        <v>288</v>
      </c>
      <c r="L83" s="9" t="str">
        <f t="shared" si="16"/>
        <v>01/01/2021</v>
      </c>
      <c r="M83" s="9" t="str">
        <f t="shared" si="17"/>
        <v>Payment</v>
      </c>
      <c r="N83" s="9" t="str">
        <f t="shared" si="18"/>
        <v>312382436/3n9ngkvj</v>
      </c>
      <c r="O83" s="9" t="str">
        <f t="shared" si="11"/>
        <v/>
      </c>
      <c r="P83" s="9" t="str">
        <f t="shared" si="12"/>
        <v/>
      </c>
      <c r="Q83" s="9">
        <f t="shared" si="13"/>
        <v>1100</v>
      </c>
      <c r="R83" s="9" t="str">
        <f t="shared" si="14"/>
        <v/>
      </c>
      <c r="S83" s="9">
        <f t="shared" si="15"/>
        <v>288</v>
      </c>
    </row>
    <row r="84" spans="2:19" x14ac:dyDescent="0.2">
      <c r="J84" s="5">
        <v>288</v>
      </c>
      <c r="K84" s="5">
        <v>288</v>
      </c>
      <c r="L84" s="9" t="str">
        <f t="shared" si="16"/>
        <v/>
      </c>
      <c r="M84" s="9" t="str">
        <f t="shared" si="17"/>
        <v/>
      </c>
      <c r="N84" s="9" t="str">
        <f t="shared" si="18"/>
        <v/>
      </c>
      <c r="O84" s="9" t="str">
        <f t="shared" si="11"/>
        <v/>
      </c>
      <c r="P84" s="9" t="str">
        <f t="shared" si="12"/>
        <v/>
      </c>
      <c r="Q84" s="9" t="str">
        <f t="shared" si="13"/>
        <v/>
      </c>
      <c r="R84" s="9" t="str">
        <f t="shared" si="14"/>
        <v/>
      </c>
      <c r="S84" s="9" t="str">
        <f t="shared" si="15"/>
        <v/>
      </c>
    </row>
    <row r="85" spans="2:19" x14ac:dyDescent="0.2">
      <c r="L85" s="9" t="str">
        <f t="shared" si="16"/>
        <v/>
      </c>
      <c r="M85" s="9" t="str">
        <f t="shared" si="17"/>
        <v/>
      </c>
      <c r="N85" s="9" t="str">
        <f t="shared" si="18"/>
        <v/>
      </c>
      <c r="O85" s="9" t="str">
        <f t="shared" si="11"/>
        <v/>
      </c>
      <c r="P85" s="9" t="str">
        <f t="shared" si="12"/>
        <v/>
      </c>
      <c r="Q85" s="9" t="str">
        <f t="shared" si="13"/>
        <v/>
      </c>
      <c r="R85" s="9" t="str">
        <f t="shared" si="14"/>
        <v/>
      </c>
      <c r="S85" s="9" t="str">
        <f t="shared" si="15"/>
        <v/>
      </c>
    </row>
    <row r="86" spans="2:19" x14ac:dyDescent="0.2">
      <c r="B86" s="2" t="s">
        <v>10</v>
      </c>
      <c r="C86" s="2" t="s">
        <v>16</v>
      </c>
      <c r="D86" s="2" t="s">
        <v>38</v>
      </c>
      <c r="E86" s="2" t="s">
        <v>13</v>
      </c>
      <c r="F86" s="2" t="s">
        <v>107</v>
      </c>
      <c r="G86" s="2"/>
      <c r="H86" s="2">
        <v>1040</v>
      </c>
      <c r="I86" s="2" t="s">
        <v>18</v>
      </c>
      <c r="J86" s="4">
        <v>220</v>
      </c>
      <c r="K86" s="3"/>
      <c r="L86" s="9" t="str">
        <f t="shared" si="16"/>
        <v>01/01/2021</v>
      </c>
      <c r="M86" s="9" t="str">
        <f t="shared" si="17"/>
        <v>Payment</v>
      </c>
      <c r="N86" s="9" t="str">
        <f t="shared" si="18"/>
        <v>312366476/4xk9cgkt</v>
      </c>
      <c r="O86" s="9" t="str">
        <f t="shared" si="11"/>
        <v>BigCommerce- USD</v>
      </c>
      <c r="P86" s="9" t="str">
        <f t="shared" si="12"/>
        <v/>
      </c>
      <c r="Q86" s="9">
        <f t="shared" si="13"/>
        <v>1040</v>
      </c>
      <c r="R86" s="9">
        <f t="shared" si="14"/>
        <v>220</v>
      </c>
      <c r="S86" s="9" t="str">
        <f t="shared" si="15"/>
        <v/>
      </c>
    </row>
    <row r="87" spans="2:19" x14ac:dyDescent="0.2">
      <c r="B87" s="2"/>
      <c r="C87" s="2"/>
      <c r="D87" s="2"/>
      <c r="E87" s="2" t="s">
        <v>13</v>
      </c>
      <c r="F87" s="2"/>
      <c r="G87" s="2"/>
      <c r="H87" s="2">
        <v>1100</v>
      </c>
      <c r="I87" s="2" t="s">
        <v>19</v>
      </c>
      <c r="J87" s="3"/>
      <c r="K87" s="4">
        <v>220</v>
      </c>
      <c r="L87" s="9" t="str">
        <f t="shared" si="16"/>
        <v>01/01/2021</v>
      </c>
      <c r="M87" s="9" t="str">
        <f t="shared" si="17"/>
        <v>Payment</v>
      </c>
      <c r="N87" s="9" t="str">
        <f t="shared" si="18"/>
        <v>312366476/4xk9cgkt</v>
      </c>
      <c r="O87" s="9" t="str">
        <f t="shared" si="11"/>
        <v/>
      </c>
      <c r="P87" s="9" t="str">
        <f t="shared" si="12"/>
        <v/>
      </c>
      <c r="Q87" s="9">
        <f t="shared" si="13"/>
        <v>1100</v>
      </c>
      <c r="R87" s="9" t="str">
        <f t="shared" si="14"/>
        <v/>
      </c>
      <c r="S87" s="9">
        <f t="shared" si="15"/>
        <v>220</v>
      </c>
    </row>
    <row r="88" spans="2:19" x14ac:dyDescent="0.2">
      <c r="J88" s="5">
        <v>220</v>
      </c>
      <c r="K88" s="5">
        <v>220</v>
      </c>
      <c r="L88" s="9" t="str">
        <f t="shared" si="16"/>
        <v/>
      </c>
      <c r="M88" s="9" t="str">
        <f t="shared" si="17"/>
        <v/>
      </c>
      <c r="N88" s="9" t="str">
        <f t="shared" si="18"/>
        <v/>
      </c>
      <c r="O88" s="9" t="str">
        <f t="shared" si="11"/>
        <v/>
      </c>
      <c r="P88" s="9" t="str">
        <f t="shared" si="12"/>
        <v/>
      </c>
      <c r="Q88" s="9" t="str">
        <f t="shared" si="13"/>
        <v/>
      </c>
      <c r="R88" s="9" t="str">
        <f t="shared" si="14"/>
        <v/>
      </c>
      <c r="S88" s="9" t="str">
        <f t="shared" si="15"/>
        <v/>
      </c>
    </row>
    <row r="89" spans="2:19" x14ac:dyDescent="0.2">
      <c r="L89" s="9" t="str">
        <f t="shared" si="16"/>
        <v/>
      </c>
      <c r="M89" s="9" t="str">
        <f t="shared" si="17"/>
        <v/>
      </c>
      <c r="N89" s="9" t="str">
        <f t="shared" si="18"/>
        <v/>
      </c>
      <c r="O89" s="9" t="str">
        <f t="shared" si="11"/>
        <v/>
      </c>
      <c r="P89" s="9" t="str">
        <f t="shared" si="12"/>
        <v/>
      </c>
      <c r="Q89" s="9" t="str">
        <f t="shared" si="13"/>
        <v/>
      </c>
      <c r="R89" s="9" t="str">
        <f t="shared" si="14"/>
        <v/>
      </c>
      <c r="S89" s="9" t="str">
        <f t="shared" si="15"/>
        <v/>
      </c>
    </row>
    <row r="90" spans="2:19" x14ac:dyDescent="0.2">
      <c r="B90" s="2" t="s">
        <v>10</v>
      </c>
      <c r="C90" s="2" t="s">
        <v>16</v>
      </c>
      <c r="D90" s="2" t="s">
        <v>39</v>
      </c>
      <c r="E90" s="2" t="s">
        <v>13</v>
      </c>
      <c r="F90" s="2" t="s">
        <v>107</v>
      </c>
      <c r="G90" s="2"/>
      <c r="H90" s="2">
        <v>1040</v>
      </c>
      <c r="I90" s="2" t="s">
        <v>18</v>
      </c>
      <c r="J90" s="4">
        <v>84</v>
      </c>
      <c r="K90" s="3"/>
      <c r="L90" s="9" t="str">
        <f t="shared" si="16"/>
        <v>01/01/2021</v>
      </c>
      <c r="M90" s="9" t="str">
        <f t="shared" si="17"/>
        <v>Payment</v>
      </c>
      <c r="N90" s="9" t="str">
        <f t="shared" si="18"/>
        <v>312364815/crfp35bb</v>
      </c>
      <c r="O90" s="9" t="str">
        <f t="shared" si="11"/>
        <v>BigCommerce- USD</v>
      </c>
      <c r="P90" s="9" t="str">
        <f t="shared" si="12"/>
        <v/>
      </c>
      <c r="Q90" s="9">
        <f t="shared" si="13"/>
        <v>1040</v>
      </c>
      <c r="R90" s="9">
        <f t="shared" si="14"/>
        <v>84</v>
      </c>
      <c r="S90" s="9" t="str">
        <f t="shared" si="15"/>
        <v/>
      </c>
    </row>
    <row r="91" spans="2:19" x14ac:dyDescent="0.2">
      <c r="B91" s="2"/>
      <c r="C91" s="2"/>
      <c r="D91" s="2"/>
      <c r="E91" s="2" t="s">
        <v>13</v>
      </c>
      <c r="F91" s="2"/>
      <c r="G91" s="2"/>
      <c r="H91" s="2">
        <v>1100</v>
      </c>
      <c r="I91" s="2" t="s">
        <v>19</v>
      </c>
      <c r="J91" s="3"/>
      <c r="K91" s="4">
        <v>84</v>
      </c>
      <c r="L91" s="9" t="str">
        <f t="shared" si="16"/>
        <v>01/01/2021</v>
      </c>
      <c r="M91" s="9" t="str">
        <f t="shared" si="17"/>
        <v>Payment</v>
      </c>
      <c r="N91" s="9" t="str">
        <f t="shared" si="18"/>
        <v>312364815/crfp35bb</v>
      </c>
      <c r="O91" s="9" t="str">
        <f t="shared" si="11"/>
        <v/>
      </c>
      <c r="P91" s="9" t="str">
        <f t="shared" si="12"/>
        <v/>
      </c>
      <c r="Q91" s="9">
        <f t="shared" si="13"/>
        <v>1100</v>
      </c>
      <c r="R91" s="9" t="str">
        <f t="shared" si="14"/>
        <v/>
      </c>
      <c r="S91" s="9">
        <f t="shared" si="15"/>
        <v>84</v>
      </c>
    </row>
    <row r="92" spans="2:19" x14ac:dyDescent="0.2">
      <c r="J92" s="5">
        <v>84</v>
      </c>
      <c r="K92" s="5">
        <v>84</v>
      </c>
      <c r="L92" s="9" t="str">
        <f t="shared" si="16"/>
        <v/>
      </c>
      <c r="M92" s="9" t="str">
        <f t="shared" si="17"/>
        <v/>
      </c>
      <c r="N92" s="9" t="str">
        <f t="shared" si="18"/>
        <v/>
      </c>
      <c r="O92" s="9" t="str">
        <f t="shared" si="11"/>
        <v/>
      </c>
      <c r="P92" s="9" t="str">
        <f t="shared" si="12"/>
        <v/>
      </c>
      <c r="Q92" s="9" t="str">
        <f t="shared" si="13"/>
        <v/>
      </c>
      <c r="R92" s="9" t="str">
        <f t="shared" si="14"/>
        <v/>
      </c>
      <c r="S92" s="9" t="str">
        <f t="shared" si="15"/>
        <v/>
      </c>
    </row>
    <row r="93" spans="2:19" x14ac:dyDescent="0.2">
      <c r="L93" s="9" t="str">
        <f t="shared" si="16"/>
        <v/>
      </c>
      <c r="M93" s="9" t="str">
        <f t="shared" si="17"/>
        <v/>
      </c>
      <c r="N93" s="9" t="str">
        <f t="shared" si="18"/>
        <v/>
      </c>
      <c r="O93" s="9" t="str">
        <f t="shared" si="11"/>
        <v/>
      </c>
      <c r="P93" s="9" t="str">
        <f t="shared" si="12"/>
        <v/>
      </c>
      <c r="Q93" s="9" t="str">
        <f t="shared" si="13"/>
        <v/>
      </c>
      <c r="R93" s="9" t="str">
        <f t="shared" si="14"/>
        <v/>
      </c>
      <c r="S93" s="9" t="str">
        <f t="shared" si="15"/>
        <v/>
      </c>
    </row>
    <row r="94" spans="2:19" x14ac:dyDescent="0.2">
      <c r="B94" s="2" t="s">
        <v>10</v>
      </c>
      <c r="C94" s="2" t="s">
        <v>16</v>
      </c>
      <c r="D94" s="2" t="s">
        <v>40</v>
      </c>
      <c r="E94" s="2" t="s">
        <v>13</v>
      </c>
      <c r="F94" s="2" t="s">
        <v>107</v>
      </c>
      <c r="G94" s="2"/>
      <c r="H94" s="2">
        <v>1040</v>
      </c>
      <c r="I94" s="2" t="s">
        <v>18</v>
      </c>
      <c r="J94" s="4">
        <v>299</v>
      </c>
      <c r="K94" s="3"/>
      <c r="L94" s="9" t="str">
        <f t="shared" si="16"/>
        <v>01/01/2021</v>
      </c>
      <c r="M94" s="9" t="str">
        <f t="shared" si="17"/>
        <v>Payment</v>
      </c>
      <c r="N94" s="9" t="str">
        <f t="shared" si="18"/>
        <v>312364289/2d86b2cj</v>
      </c>
      <c r="O94" s="9" t="str">
        <f t="shared" si="11"/>
        <v>BigCommerce- USD</v>
      </c>
      <c r="P94" s="9" t="str">
        <f t="shared" si="12"/>
        <v/>
      </c>
      <c r="Q94" s="9">
        <f t="shared" si="13"/>
        <v>1040</v>
      </c>
      <c r="R94" s="9">
        <f t="shared" si="14"/>
        <v>299</v>
      </c>
      <c r="S94" s="9" t="str">
        <f t="shared" si="15"/>
        <v/>
      </c>
    </row>
    <row r="95" spans="2:19" x14ac:dyDescent="0.2">
      <c r="B95" s="2"/>
      <c r="C95" s="2"/>
      <c r="D95" s="2"/>
      <c r="E95" s="2" t="s">
        <v>13</v>
      </c>
      <c r="F95" s="2"/>
      <c r="G95" s="2"/>
      <c r="H95" s="2">
        <v>1100</v>
      </c>
      <c r="I95" s="2" t="s">
        <v>19</v>
      </c>
      <c r="J95" s="3"/>
      <c r="K95" s="4">
        <v>299</v>
      </c>
      <c r="L95" s="9" t="str">
        <f t="shared" si="16"/>
        <v>01/01/2021</v>
      </c>
      <c r="M95" s="9" t="str">
        <f t="shared" si="17"/>
        <v>Payment</v>
      </c>
      <c r="N95" s="9" t="str">
        <f t="shared" si="18"/>
        <v>312364289/2d86b2cj</v>
      </c>
      <c r="O95" s="9" t="str">
        <f t="shared" si="11"/>
        <v/>
      </c>
      <c r="P95" s="9" t="str">
        <f t="shared" si="12"/>
        <v/>
      </c>
      <c r="Q95" s="9">
        <f t="shared" si="13"/>
        <v>1100</v>
      </c>
      <c r="R95" s="9" t="str">
        <f t="shared" si="14"/>
        <v/>
      </c>
      <c r="S95" s="9">
        <f t="shared" si="15"/>
        <v>299</v>
      </c>
    </row>
    <row r="96" spans="2:19" x14ac:dyDescent="0.2">
      <c r="J96" s="5">
        <v>299</v>
      </c>
      <c r="K96" s="5">
        <v>299</v>
      </c>
      <c r="L96" s="9" t="str">
        <f t="shared" si="16"/>
        <v/>
      </c>
      <c r="M96" s="9" t="str">
        <f t="shared" si="17"/>
        <v/>
      </c>
      <c r="N96" s="9" t="str">
        <f t="shared" si="18"/>
        <v/>
      </c>
      <c r="O96" s="9" t="str">
        <f t="shared" si="11"/>
        <v/>
      </c>
      <c r="P96" s="9" t="str">
        <f t="shared" si="12"/>
        <v/>
      </c>
      <c r="Q96" s="9" t="str">
        <f t="shared" si="13"/>
        <v/>
      </c>
      <c r="R96" s="9" t="str">
        <f t="shared" si="14"/>
        <v/>
      </c>
      <c r="S96" s="9" t="str">
        <f t="shared" si="15"/>
        <v/>
      </c>
    </row>
    <row r="97" spans="2:19" x14ac:dyDescent="0.2">
      <c r="L97" s="9" t="str">
        <f t="shared" si="16"/>
        <v/>
      </c>
      <c r="M97" s="9" t="str">
        <f t="shared" si="17"/>
        <v/>
      </c>
      <c r="N97" s="9" t="str">
        <f t="shared" si="18"/>
        <v/>
      </c>
      <c r="O97" s="9" t="str">
        <f t="shared" si="11"/>
        <v/>
      </c>
      <c r="P97" s="9" t="str">
        <f t="shared" si="12"/>
        <v/>
      </c>
      <c r="Q97" s="9" t="str">
        <f t="shared" si="13"/>
        <v/>
      </c>
      <c r="R97" s="9" t="str">
        <f t="shared" si="14"/>
        <v/>
      </c>
      <c r="S97" s="9" t="str">
        <f t="shared" si="15"/>
        <v/>
      </c>
    </row>
    <row r="98" spans="2:19" x14ac:dyDescent="0.2">
      <c r="B98" s="2" t="s">
        <v>10</v>
      </c>
      <c r="C98" s="2" t="s">
        <v>16</v>
      </c>
      <c r="D98" s="2" t="s">
        <v>41</v>
      </c>
      <c r="E98" s="2" t="s">
        <v>13</v>
      </c>
      <c r="F98" s="2" t="s">
        <v>107</v>
      </c>
      <c r="G98" s="2"/>
      <c r="H98" s="2">
        <v>1040</v>
      </c>
      <c r="I98" s="2" t="s">
        <v>18</v>
      </c>
      <c r="J98" s="4">
        <v>43.25</v>
      </c>
      <c r="K98" s="3"/>
      <c r="L98" s="9" t="str">
        <f t="shared" si="16"/>
        <v>01/01/2021</v>
      </c>
      <c r="M98" s="9" t="str">
        <f t="shared" si="17"/>
        <v>Payment</v>
      </c>
      <c r="N98" s="9" t="str">
        <f t="shared" si="18"/>
        <v>312363586/6g1f0nj3</v>
      </c>
      <c r="O98" s="9" t="str">
        <f t="shared" si="11"/>
        <v>BigCommerce- USD</v>
      </c>
      <c r="P98" s="9" t="str">
        <f t="shared" si="12"/>
        <v/>
      </c>
      <c r="Q98" s="9">
        <f t="shared" si="13"/>
        <v>1040</v>
      </c>
      <c r="R98" s="9">
        <f t="shared" si="14"/>
        <v>43.25</v>
      </c>
      <c r="S98" s="9" t="str">
        <f t="shared" si="15"/>
        <v/>
      </c>
    </row>
    <row r="99" spans="2:19" x14ac:dyDescent="0.2">
      <c r="B99" s="2"/>
      <c r="C99" s="2"/>
      <c r="D99" s="2"/>
      <c r="E99" s="2" t="s">
        <v>13</v>
      </c>
      <c r="F99" s="2"/>
      <c r="G99" s="2"/>
      <c r="H99" s="2">
        <v>1100</v>
      </c>
      <c r="I99" s="2" t="s">
        <v>19</v>
      </c>
      <c r="J99" s="3"/>
      <c r="K99" s="4">
        <v>43.25</v>
      </c>
      <c r="L99" s="9" t="str">
        <f t="shared" si="16"/>
        <v>01/01/2021</v>
      </c>
      <c r="M99" s="9" t="str">
        <f t="shared" si="17"/>
        <v>Payment</v>
      </c>
      <c r="N99" s="9" t="str">
        <f t="shared" si="18"/>
        <v>312363586/6g1f0nj3</v>
      </c>
      <c r="O99" s="9" t="str">
        <f t="shared" si="11"/>
        <v/>
      </c>
      <c r="P99" s="9" t="str">
        <f t="shared" si="12"/>
        <v/>
      </c>
      <c r="Q99" s="9">
        <f t="shared" si="13"/>
        <v>1100</v>
      </c>
      <c r="R99" s="9" t="str">
        <f t="shared" si="14"/>
        <v/>
      </c>
      <c r="S99" s="9">
        <f t="shared" si="15"/>
        <v>43.25</v>
      </c>
    </row>
    <row r="100" spans="2:19" x14ac:dyDescent="0.2">
      <c r="J100" s="5">
        <v>43.25</v>
      </c>
      <c r="K100" s="5">
        <v>43.25</v>
      </c>
      <c r="L100" s="9" t="str">
        <f t="shared" si="16"/>
        <v/>
      </c>
      <c r="M100" s="9" t="str">
        <f t="shared" si="17"/>
        <v/>
      </c>
      <c r="N100" s="9" t="str">
        <f t="shared" si="18"/>
        <v/>
      </c>
      <c r="O100" s="9" t="str">
        <f t="shared" si="11"/>
        <v/>
      </c>
      <c r="P100" s="9" t="str">
        <f t="shared" si="12"/>
        <v/>
      </c>
      <c r="Q100" s="9" t="str">
        <f t="shared" si="13"/>
        <v/>
      </c>
      <c r="R100" s="9" t="str">
        <f t="shared" si="14"/>
        <v/>
      </c>
      <c r="S100" s="9" t="str">
        <f t="shared" si="15"/>
        <v/>
      </c>
    </row>
    <row r="101" spans="2:19" x14ac:dyDescent="0.2">
      <c r="L101" s="9" t="str">
        <f t="shared" si="16"/>
        <v/>
      </c>
      <c r="M101" s="9" t="str">
        <f t="shared" si="17"/>
        <v/>
      </c>
      <c r="N101" s="9" t="str">
        <f t="shared" si="18"/>
        <v/>
      </c>
      <c r="O101" s="9" t="str">
        <f t="shared" si="11"/>
        <v/>
      </c>
      <c r="P101" s="9" t="str">
        <f t="shared" si="12"/>
        <v/>
      </c>
      <c r="Q101" s="9" t="str">
        <f t="shared" si="13"/>
        <v/>
      </c>
      <c r="R101" s="9" t="str">
        <f t="shared" si="14"/>
        <v/>
      </c>
      <c r="S101" s="9" t="str">
        <f t="shared" si="15"/>
        <v/>
      </c>
    </row>
    <row r="102" spans="2:19" x14ac:dyDescent="0.2">
      <c r="B102" s="2" t="s">
        <v>10</v>
      </c>
      <c r="C102" s="2" t="s">
        <v>16</v>
      </c>
      <c r="D102" s="2" t="s">
        <v>42</v>
      </c>
      <c r="E102" s="2" t="s">
        <v>13</v>
      </c>
      <c r="F102" s="2" t="s">
        <v>107</v>
      </c>
      <c r="G102" s="2"/>
      <c r="H102" s="2">
        <v>1040</v>
      </c>
      <c r="I102" s="2" t="s">
        <v>18</v>
      </c>
      <c r="J102" s="4">
        <v>279</v>
      </c>
      <c r="K102" s="3"/>
      <c r="L102" s="9" t="str">
        <f t="shared" si="16"/>
        <v>01/01/2021</v>
      </c>
      <c r="M102" s="9" t="str">
        <f t="shared" si="17"/>
        <v>Payment</v>
      </c>
      <c r="N102" s="9" t="str">
        <f t="shared" si="18"/>
        <v>312361785/B6LL-XGQG</v>
      </c>
      <c r="O102" s="9" t="str">
        <f t="shared" si="11"/>
        <v>BigCommerce- USD</v>
      </c>
      <c r="P102" s="9" t="str">
        <f t="shared" si="12"/>
        <v/>
      </c>
      <c r="Q102" s="9">
        <f t="shared" si="13"/>
        <v>1040</v>
      </c>
      <c r="R102" s="9">
        <f t="shared" si="14"/>
        <v>279</v>
      </c>
      <c r="S102" s="9" t="str">
        <f t="shared" si="15"/>
        <v/>
      </c>
    </row>
    <row r="103" spans="2:19" x14ac:dyDescent="0.2">
      <c r="B103" s="2"/>
      <c r="C103" s="2"/>
      <c r="D103" s="2"/>
      <c r="E103" s="2" t="s">
        <v>13</v>
      </c>
      <c r="F103" s="2"/>
      <c r="G103" s="2"/>
      <c r="H103" s="2">
        <v>1100</v>
      </c>
      <c r="I103" s="2" t="s">
        <v>19</v>
      </c>
      <c r="J103" s="3"/>
      <c r="K103" s="4">
        <v>279</v>
      </c>
      <c r="L103" s="9" t="str">
        <f t="shared" si="16"/>
        <v>01/01/2021</v>
      </c>
      <c r="M103" s="9" t="str">
        <f t="shared" si="17"/>
        <v>Payment</v>
      </c>
      <c r="N103" s="9" t="str">
        <f t="shared" si="18"/>
        <v>312361785/B6LL-XGQG</v>
      </c>
      <c r="O103" s="9" t="str">
        <f t="shared" si="11"/>
        <v/>
      </c>
      <c r="P103" s="9" t="str">
        <f t="shared" si="12"/>
        <v/>
      </c>
      <c r="Q103" s="9">
        <f t="shared" si="13"/>
        <v>1100</v>
      </c>
      <c r="R103" s="9" t="str">
        <f t="shared" si="14"/>
        <v/>
      </c>
      <c r="S103" s="9">
        <f t="shared" si="15"/>
        <v>279</v>
      </c>
    </row>
    <row r="104" spans="2:19" x14ac:dyDescent="0.2">
      <c r="J104" s="5">
        <v>279</v>
      </c>
      <c r="K104" s="5">
        <v>279</v>
      </c>
      <c r="L104" s="9" t="str">
        <f t="shared" si="16"/>
        <v/>
      </c>
      <c r="M104" s="9" t="str">
        <f t="shared" si="17"/>
        <v/>
      </c>
      <c r="N104" s="9" t="str">
        <f t="shared" si="18"/>
        <v/>
      </c>
      <c r="O104" s="9" t="str">
        <f t="shared" si="11"/>
        <v/>
      </c>
      <c r="P104" s="9" t="str">
        <f t="shared" si="12"/>
        <v/>
      </c>
      <c r="Q104" s="9" t="str">
        <f t="shared" si="13"/>
        <v/>
      </c>
      <c r="R104" s="9" t="str">
        <f t="shared" si="14"/>
        <v/>
      </c>
      <c r="S104" s="9" t="str">
        <f t="shared" si="15"/>
        <v/>
      </c>
    </row>
    <row r="105" spans="2:19" x14ac:dyDescent="0.2">
      <c r="L105" s="9" t="str">
        <f t="shared" si="16"/>
        <v/>
      </c>
      <c r="M105" s="9" t="str">
        <f t="shared" si="17"/>
        <v/>
      </c>
      <c r="N105" s="9" t="str">
        <f t="shared" si="18"/>
        <v/>
      </c>
      <c r="O105" s="9" t="str">
        <f t="shared" si="11"/>
        <v/>
      </c>
      <c r="P105" s="9" t="str">
        <f t="shared" si="12"/>
        <v/>
      </c>
      <c r="Q105" s="9" t="str">
        <f t="shared" si="13"/>
        <v/>
      </c>
      <c r="R105" s="9" t="str">
        <f t="shared" si="14"/>
        <v/>
      </c>
      <c r="S105" s="9" t="str">
        <f t="shared" si="15"/>
        <v/>
      </c>
    </row>
    <row r="106" spans="2:19" x14ac:dyDescent="0.2">
      <c r="B106" s="2" t="s">
        <v>10</v>
      </c>
      <c r="C106" s="2" t="s">
        <v>16</v>
      </c>
      <c r="D106" s="2" t="s">
        <v>43</v>
      </c>
      <c r="E106" s="2" t="s">
        <v>13</v>
      </c>
      <c r="F106" s="2" t="s">
        <v>107</v>
      </c>
      <c r="G106" s="2"/>
      <c r="H106" s="2">
        <v>1040</v>
      </c>
      <c r="I106" s="2" t="s">
        <v>18</v>
      </c>
      <c r="J106" s="4">
        <v>189</v>
      </c>
      <c r="K106" s="3"/>
      <c r="L106" s="9" t="str">
        <f t="shared" si="16"/>
        <v>01/01/2021</v>
      </c>
      <c r="M106" s="9" t="str">
        <f t="shared" si="17"/>
        <v>Payment</v>
      </c>
      <c r="N106" s="9" t="str">
        <f t="shared" si="18"/>
        <v>312361248/YAU4-3AYP</v>
      </c>
      <c r="O106" s="9" t="str">
        <f t="shared" si="11"/>
        <v>BigCommerce- USD</v>
      </c>
      <c r="P106" s="9" t="str">
        <f t="shared" si="12"/>
        <v/>
      </c>
      <c r="Q106" s="9">
        <f t="shared" si="13"/>
        <v>1040</v>
      </c>
      <c r="R106" s="9">
        <f t="shared" si="14"/>
        <v>189</v>
      </c>
      <c r="S106" s="9" t="str">
        <f t="shared" si="15"/>
        <v/>
      </c>
    </row>
    <row r="107" spans="2:19" x14ac:dyDescent="0.2">
      <c r="B107" s="2"/>
      <c r="C107" s="2"/>
      <c r="D107" s="2"/>
      <c r="E107" s="2" t="s">
        <v>13</v>
      </c>
      <c r="F107" s="2"/>
      <c r="G107" s="2"/>
      <c r="H107" s="2">
        <v>1100</v>
      </c>
      <c r="I107" s="2" t="s">
        <v>19</v>
      </c>
      <c r="J107" s="3"/>
      <c r="K107" s="4">
        <v>189</v>
      </c>
      <c r="L107" s="9" t="str">
        <f t="shared" si="16"/>
        <v>01/01/2021</v>
      </c>
      <c r="M107" s="9" t="str">
        <f t="shared" si="17"/>
        <v>Payment</v>
      </c>
      <c r="N107" s="9" t="str">
        <f t="shared" si="18"/>
        <v>312361248/YAU4-3AYP</v>
      </c>
      <c r="O107" s="9" t="str">
        <f t="shared" si="11"/>
        <v/>
      </c>
      <c r="P107" s="9" t="str">
        <f t="shared" si="12"/>
        <v/>
      </c>
      <c r="Q107" s="9">
        <f t="shared" si="13"/>
        <v>1100</v>
      </c>
      <c r="R107" s="9" t="str">
        <f t="shared" si="14"/>
        <v/>
      </c>
      <c r="S107" s="9">
        <f t="shared" si="15"/>
        <v>189</v>
      </c>
    </row>
    <row r="108" spans="2:19" x14ac:dyDescent="0.2">
      <c r="J108" s="5">
        <v>189</v>
      </c>
      <c r="K108" s="5">
        <v>189</v>
      </c>
      <c r="L108" s="9" t="str">
        <f t="shared" si="16"/>
        <v/>
      </c>
      <c r="M108" s="9" t="str">
        <f t="shared" si="17"/>
        <v/>
      </c>
      <c r="N108" s="9" t="str">
        <f t="shared" si="18"/>
        <v/>
      </c>
      <c r="O108" s="9" t="str">
        <f t="shared" si="11"/>
        <v/>
      </c>
      <c r="P108" s="9" t="str">
        <f t="shared" si="12"/>
        <v/>
      </c>
      <c r="Q108" s="9" t="str">
        <f t="shared" si="13"/>
        <v/>
      </c>
      <c r="R108" s="9" t="str">
        <f t="shared" si="14"/>
        <v/>
      </c>
      <c r="S108" s="9" t="str">
        <f t="shared" si="15"/>
        <v/>
      </c>
    </row>
    <row r="109" spans="2:19" x14ac:dyDescent="0.2">
      <c r="L109" s="9" t="str">
        <f t="shared" si="16"/>
        <v/>
      </c>
      <c r="M109" s="9" t="str">
        <f t="shared" si="17"/>
        <v/>
      </c>
      <c r="N109" s="9" t="str">
        <f t="shared" si="18"/>
        <v/>
      </c>
      <c r="O109" s="9" t="str">
        <f t="shared" si="11"/>
        <v/>
      </c>
      <c r="P109" s="9" t="str">
        <f t="shared" si="12"/>
        <v/>
      </c>
      <c r="Q109" s="9" t="str">
        <f t="shared" si="13"/>
        <v/>
      </c>
      <c r="R109" s="9" t="str">
        <f t="shared" si="14"/>
        <v/>
      </c>
      <c r="S109" s="9" t="str">
        <f t="shared" si="15"/>
        <v/>
      </c>
    </row>
    <row r="110" spans="2:19" x14ac:dyDescent="0.2">
      <c r="B110" s="2" t="s">
        <v>10</v>
      </c>
      <c r="C110" s="2" t="s">
        <v>16</v>
      </c>
      <c r="D110" s="2" t="s">
        <v>44</v>
      </c>
      <c r="E110" s="2" t="s">
        <v>13</v>
      </c>
      <c r="F110" s="2" t="s">
        <v>107</v>
      </c>
      <c r="G110" s="2"/>
      <c r="H110" s="2">
        <v>1040</v>
      </c>
      <c r="I110" s="2" t="s">
        <v>18</v>
      </c>
      <c r="J110" s="4">
        <v>149</v>
      </c>
      <c r="K110" s="3"/>
      <c r="L110" s="9" t="str">
        <f t="shared" si="16"/>
        <v>01/01/2021</v>
      </c>
      <c r="M110" s="9" t="str">
        <f t="shared" si="17"/>
        <v>Payment</v>
      </c>
      <c r="N110" s="9" t="str">
        <f t="shared" si="18"/>
        <v>312355134/g7xxzx8g</v>
      </c>
      <c r="O110" s="9" t="str">
        <f t="shared" si="11"/>
        <v>BigCommerce- USD</v>
      </c>
      <c r="P110" s="9" t="str">
        <f t="shared" si="12"/>
        <v/>
      </c>
      <c r="Q110" s="9">
        <f t="shared" si="13"/>
        <v>1040</v>
      </c>
      <c r="R110" s="9">
        <f t="shared" si="14"/>
        <v>149</v>
      </c>
      <c r="S110" s="9" t="str">
        <f t="shared" si="15"/>
        <v/>
      </c>
    </row>
    <row r="111" spans="2:19" x14ac:dyDescent="0.2">
      <c r="B111" s="2"/>
      <c r="C111" s="2"/>
      <c r="D111" s="2"/>
      <c r="E111" s="2" t="s">
        <v>13</v>
      </c>
      <c r="F111" s="2"/>
      <c r="G111" s="2"/>
      <c r="H111" s="2">
        <v>1100</v>
      </c>
      <c r="I111" s="2" t="s">
        <v>19</v>
      </c>
      <c r="J111" s="3"/>
      <c r="K111" s="4">
        <v>149</v>
      </c>
      <c r="L111" s="9" t="str">
        <f t="shared" si="16"/>
        <v>01/01/2021</v>
      </c>
      <c r="M111" s="9" t="str">
        <f t="shared" si="17"/>
        <v>Payment</v>
      </c>
      <c r="N111" s="9" t="str">
        <f t="shared" si="18"/>
        <v>312355134/g7xxzx8g</v>
      </c>
      <c r="O111" s="9" t="str">
        <f t="shared" si="11"/>
        <v/>
      </c>
      <c r="P111" s="9" t="str">
        <f t="shared" si="12"/>
        <v/>
      </c>
      <c r="Q111" s="9">
        <f t="shared" si="13"/>
        <v>1100</v>
      </c>
      <c r="R111" s="9" t="str">
        <f t="shared" si="14"/>
        <v/>
      </c>
      <c r="S111" s="9">
        <f t="shared" si="15"/>
        <v>149</v>
      </c>
    </row>
    <row r="112" spans="2:19" x14ac:dyDescent="0.2">
      <c r="J112" s="5">
        <v>149</v>
      </c>
      <c r="K112" s="5">
        <v>149</v>
      </c>
      <c r="L112" s="9" t="str">
        <f t="shared" si="16"/>
        <v/>
      </c>
      <c r="M112" s="9" t="str">
        <f t="shared" si="17"/>
        <v/>
      </c>
      <c r="N112" s="9" t="str">
        <f t="shared" si="18"/>
        <v/>
      </c>
      <c r="O112" s="9" t="str">
        <f t="shared" si="11"/>
        <v/>
      </c>
      <c r="P112" s="9" t="str">
        <f t="shared" si="12"/>
        <v/>
      </c>
      <c r="Q112" s="9" t="str">
        <f t="shared" si="13"/>
        <v/>
      </c>
      <c r="R112" s="9" t="str">
        <f t="shared" si="14"/>
        <v/>
      </c>
      <c r="S112" s="9" t="str">
        <f t="shared" si="15"/>
        <v/>
      </c>
    </row>
    <row r="113" spans="2:19" x14ac:dyDescent="0.2">
      <c r="L113" s="9" t="str">
        <f t="shared" si="16"/>
        <v/>
      </c>
      <c r="M113" s="9" t="str">
        <f t="shared" si="17"/>
        <v/>
      </c>
      <c r="N113" s="9" t="str">
        <f t="shared" si="18"/>
        <v/>
      </c>
      <c r="O113" s="9" t="str">
        <f t="shared" si="11"/>
        <v/>
      </c>
      <c r="P113" s="9" t="str">
        <f t="shared" si="12"/>
        <v/>
      </c>
      <c r="Q113" s="9" t="str">
        <f t="shared" si="13"/>
        <v/>
      </c>
      <c r="R113" s="9" t="str">
        <f t="shared" si="14"/>
        <v/>
      </c>
      <c r="S113" s="9" t="str">
        <f t="shared" si="15"/>
        <v/>
      </c>
    </row>
    <row r="114" spans="2:19" x14ac:dyDescent="0.2">
      <c r="B114" s="2" t="s">
        <v>10</v>
      </c>
      <c r="C114" s="2" t="s">
        <v>16</v>
      </c>
      <c r="D114" s="2" t="s">
        <v>45</v>
      </c>
      <c r="E114" s="2" t="s">
        <v>13</v>
      </c>
      <c r="F114" s="2" t="s">
        <v>107</v>
      </c>
      <c r="G114" s="2"/>
      <c r="H114" s="2">
        <v>1040</v>
      </c>
      <c r="I114" s="2" t="s">
        <v>18</v>
      </c>
      <c r="J114" s="4">
        <v>649</v>
      </c>
      <c r="K114" s="3"/>
      <c r="L114" s="9" t="str">
        <f t="shared" si="16"/>
        <v>01/01/2021</v>
      </c>
      <c r="M114" s="9" t="str">
        <f t="shared" si="17"/>
        <v>Payment</v>
      </c>
      <c r="N114" s="9" t="str">
        <f t="shared" si="18"/>
        <v>312355013/9ZUZ-V92U</v>
      </c>
      <c r="O114" s="9" t="str">
        <f t="shared" si="11"/>
        <v>BigCommerce- USD</v>
      </c>
      <c r="P114" s="9" t="str">
        <f t="shared" si="12"/>
        <v/>
      </c>
      <c r="Q114" s="9">
        <f t="shared" si="13"/>
        <v>1040</v>
      </c>
      <c r="R114" s="9">
        <f t="shared" si="14"/>
        <v>649</v>
      </c>
      <c r="S114" s="9" t="str">
        <f t="shared" si="15"/>
        <v/>
      </c>
    </row>
    <row r="115" spans="2:19" x14ac:dyDescent="0.2">
      <c r="B115" s="2"/>
      <c r="C115" s="2"/>
      <c r="D115" s="2"/>
      <c r="E115" s="2" t="s">
        <v>13</v>
      </c>
      <c r="F115" s="2"/>
      <c r="G115" s="2"/>
      <c r="H115" s="2">
        <v>1100</v>
      </c>
      <c r="I115" s="2" t="s">
        <v>19</v>
      </c>
      <c r="J115" s="3"/>
      <c r="K115" s="4">
        <v>649</v>
      </c>
      <c r="L115" s="9" t="str">
        <f t="shared" si="16"/>
        <v>01/01/2021</v>
      </c>
      <c r="M115" s="9" t="str">
        <f t="shared" si="17"/>
        <v>Payment</v>
      </c>
      <c r="N115" s="9" t="str">
        <f t="shared" si="18"/>
        <v>312355013/9ZUZ-V92U</v>
      </c>
      <c r="O115" s="9" t="str">
        <f t="shared" si="11"/>
        <v/>
      </c>
      <c r="P115" s="9" t="str">
        <f t="shared" si="12"/>
        <v/>
      </c>
      <c r="Q115" s="9">
        <f t="shared" si="13"/>
        <v>1100</v>
      </c>
      <c r="R115" s="9" t="str">
        <f t="shared" si="14"/>
        <v/>
      </c>
      <c r="S115" s="9">
        <f t="shared" si="15"/>
        <v>649</v>
      </c>
    </row>
    <row r="116" spans="2:19" x14ac:dyDescent="0.2">
      <c r="J116" s="5">
        <v>649</v>
      </c>
      <c r="K116" s="5">
        <v>649</v>
      </c>
      <c r="L116" s="9" t="str">
        <f t="shared" si="16"/>
        <v/>
      </c>
      <c r="M116" s="9" t="str">
        <f t="shared" si="17"/>
        <v/>
      </c>
      <c r="N116" s="9" t="str">
        <f t="shared" si="18"/>
        <v/>
      </c>
      <c r="O116" s="9" t="str">
        <f t="shared" si="11"/>
        <v/>
      </c>
      <c r="P116" s="9" t="str">
        <f t="shared" si="12"/>
        <v/>
      </c>
      <c r="Q116" s="9" t="str">
        <f t="shared" si="13"/>
        <v/>
      </c>
      <c r="R116" s="9" t="str">
        <f t="shared" si="14"/>
        <v/>
      </c>
      <c r="S116" s="9" t="str">
        <f t="shared" si="15"/>
        <v/>
      </c>
    </row>
    <row r="117" spans="2:19" x14ac:dyDescent="0.2">
      <c r="L117" s="9" t="str">
        <f t="shared" si="16"/>
        <v/>
      </c>
      <c r="M117" s="9" t="str">
        <f t="shared" si="17"/>
        <v/>
      </c>
      <c r="N117" s="9" t="str">
        <f t="shared" si="18"/>
        <v/>
      </c>
      <c r="O117" s="9" t="str">
        <f t="shared" si="11"/>
        <v/>
      </c>
      <c r="P117" s="9" t="str">
        <f t="shared" si="12"/>
        <v/>
      </c>
      <c r="Q117" s="9" t="str">
        <f t="shared" si="13"/>
        <v/>
      </c>
      <c r="R117" s="9" t="str">
        <f t="shared" si="14"/>
        <v/>
      </c>
      <c r="S117" s="9" t="str">
        <f t="shared" si="15"/>
        <v/>
      </c>
    </row>
    <row r="118" spans="2:19" x14ac:dyDescent="0.2">
      <c r="B118" s="2" t="s">
        <v>10</v>
      </c>
      <c r="C118" s="2" t="s">
        <v>16</v>
      </c>
      <c r="D118" s="2" t="s">
        <v>46</v>
      </c>
      <c r="E118" s="2" t="s">
        <v>13</v>
      </c>
      <c r="F118" s="2" t="s">
        <v>107</v>
      </c>
      <c r="G118" s="2"/>
      <c r="H118" s="2">
        <v>1040</v>
      </c>
      <c r="I118" s="2" t="s">
        <v>18</v>
      </c>
      <c r="J118" s="4">
        <v>119</v>
      </c>
      <c r="K118" s="3"/>
      <c r="L118" s="9" t="str">
        <f t="shared" si="16"/>
        <v>01/01/2021</v>
      </c>
      <c r="M118" s="9" t="str">
        <f t="shared" si="17"/>
        <v>Payment</v>
      </c>
      <c r="N118" s="9" t="str">
        <f t="shared" si="18"/>
        <v>312352294/mg532p5y</v>
      </c>
      <c r="O118" s="9" t="str">
        <f t="shared" si="11"/>
        <v>BigCommerce- USD</v>
      </c>
      <c r="P118" s="9" t="str">
        <f t="shared" si="12"/>
        <v/>
      </c>
      <c r="Q118" s="9">
        <f t="shared" si="13"/>
        <v>1040</v>
      </c>
      <c r="R118" s="9">
        <f t="shared" si="14"/>
        <v>119</v>
      </c>
      <c r="S118" s="9" t="str">
        <f t="shared" si="15"/>
        <v/>
      </c>
    </row>
    <row r="119" spans="2:19" x14ac:dyDescent="0.2">
      <c r="B119" s="2"/>
      <c r="C119" s="2"/>
      <c r="D119" s="2"/>
      <c r="E119" s="2" t="s">
        <v>13</v>
      </c>
      <c r="F119" s="2"/>
      <c r="G119" s="2"/>
      <c r="H119" s="2">
        <v>1100</v>
      </c>
      <c r="I119" s="2" t="s">
        <v>19</v>
      </c>
      <c r="J119" s="3"/>
      <c r="K119" s="4">
        <v>119</v>
      </c>
      <c r="L119" s="9" t="str">
        <f t="shared" si="16"/>
        <v>01/01/2021</v>
      </c>
      <c r="M119" s="9" t="str">
        <f t="shared" si="17"/>
        <v>Payment</v>
      </c>
      <c r="N119" s="9" t="str">
        <f t="shared" si="18"/>
        <v>312352294/mg532p5y</v>
      </c>
      <c r="O119" s="9" t="str">
        <f t="shared" si="11"/>
        <v/>
      </c>
      <c r="P119" s="9" t="str">
        <f t="shared" si="12"/>
        <v/>
      </c>
      <c r="Q119" s="9">
        <f t="shared" si="13"/>
        <v>1100</v>
      </c>
      <c r="R119" s="9" t="str">
        <f t="shared" si="14"/>
        <v/>
      </c>
      <c r="S119" s="9">
        <f t="shared" si="15"/>
        <v>119</v>
      </c>
    </row>
    <row r="120" spans="2:19" x14ac:dyDescent="0.2">
      <c r="J120" s="5">
        <v>119</v>
      </c>
      <c r="K120" s="5">
        <v>119</v>
      </c>
      <c r="L120" s="9" t="str">
        <f t="shared" si="16"/>
        <v/>
      </c>
      <c r="M120" s="9" t="str">
        <f t="shared" si="17"/>
        <v/>
      </c>
      <c r="N120" s="9" t="str">
        <f t="shared" si="18"/>
        <v/>
      </c>
      <c r="O120" s="9" t="str">
        <f t="shared" si="11"/>
        <v/>
      </c>
      <c r="P120" s="9" t="str">
        <f t="shared" si="12"/>
        <v/>
      </c>
      <c r="Q120" s="9" t="str">
        <f t="shared" si="13"/>
        <v/>
      </c>
      <c r="R120" s="9" t="str">
        <f t="shared" si="14"/>
        <v/>
      </c>
      <c r="S120" s="9" t="str">
        <f t="shared" si="15"/>
        <v/>
      </c>
    </row>
    <row r="121" spans="2:19" x14ac:dyDescent="0.2">
      <c r="L121" s="9" t="str">
        <f t="shared" si="16"/>
        <v/>
      </c>
      <c r="M121" s="9" t="str">
        <f t="shared" si="17"/>
        <v/>
      </c>
      <c r="N121" s="9" t="str">
        <f t="shared" si="18"/>
        <v/>
      </c>
      <c r="O121" s="9" t="str">
        <f t="shared" si="11"/>
        <v/>
      </c>
      <c r="P121" s="9" t="str">
        <f t="shared" si="12"/>
        <v/>
      </c>
      <c r="Q121" s="9" t="str">
        <f t="shared" si="13"/>
        <v/>
      </c>
      <c r="R121" s="9" t="str">
        <f t="shared" si="14"/>
        <v/>
      </c>
      <c r="S121" s="9" t="str">
        <f t="shared" si="15"/>
        <v/>
      </c>
    </row>
    <row r="122" spans="2:19" x14ac:dyDescent="0.2">
      <c r="B122" s="2" t="s">
        <v>10</v>
      </c>
      <c r="C122" s="2" t="s">
        <v>16</v>
      </c>
      <c r="D122" s="2" t="s">
        <v>47</v>
      </c>
      <c r="E122" s="2" t="s">
        <v>13</v>
      </c>
      <c r="F122" s="2" t="s">
        <v>107</v>
      </c>
      <c r="G122" s="2"/>
      <c r="H122" s="2">
        <v>1040</v>
      </c>
      <c r="I122" s="2" t="s">
        <v>18</v>
      </c>
      <c r="J122" s="4">
        <v>288</v>
      </c>
      <c r="K122" s="3"/>
      <c r="L122" s="9" t="str">
        <f t="shared" si="16"/>
        <v>01/01/2021</v>
      </c>
      <c r="M122" s="9" t="str">
        <f t="shared" si="17"/>
        <v>Payment</v>
      </c>
      <c r="N122" s="9" t="str">
        <f t="shared" si="18"/>
        <v>312339721/13zs0n2w</v>
      </c>
      <c r="O122" s="9" t="str">
        <f t="shared" si="11"/>
        <v>BigCommerce- USD</v>
      </c>
      <c r="P122" s="9" t="str">
        <f t="shared" si="12"/>
        <v/>
      </c>
      <c r="Q122" s="9">
        <f t="shared" si="13"/>
        <v>1040</v>
      </c>
      <c r="R122" s="9">
        <f t="shared" si="14"/>
        <v>288</v>
      </c>
      <c r="S122" s="9" t="str">
        <f t="shared" si="15"/>
        <v/>
      </c>
    </row>
    <row r="123" spans="2:19" x14ac:dyDescent="0.2">
      <c r="B123" s="2"/>
      <c r="C123" s="2"/>
      <c r="D123" s="2"/>
      <c r="E123" s="2" t="s">
        <v>13</v>
      </c>
      <c r="F123" s="2"/>
      <c r="G123" s="2"/>
      <c r="H123" s="2">
        <v>1100</v>
      </c>
      <c r="I123" s="2" t="s">
        <v>19</v>
      </c>
      <c r="J123" s="3"/>
      <c r="K123" s="4">
        <v>288</v>
      </c>
      <c r="L123" s="9" t="str">
        <f t="shared" si="16"/>
        <v>01/01/2021</v>
      </c>
      <c r="M123" s="9" t="str">
        <f t="shared" si="17"/>
        <v>Payment</v>
      </c>
      <c r="N123" s="9" t="str">
        <f t="shared" si="18"/>
        <v>312339721/13zs0n2w</v>
      </c>
      <c r="O123" s="9" t="str">
        <f t="shared" si="11"/>
        <v/>
      </c>
      <c r="P123" s="9" t="str">
        <f t="shared" si="12"/>
        <v/>
      </c>
      <c r="Q123" s="9">
        <f t="shared" si="13"/>
        <v>1100</v>
      </c>
      <c r="R123" s="9" t="str">
        <f t="shared" si="14"/>
        <v/>
      </c>
      <c r="S123" s="9">
        <f t="shared" si="15"/>
        <v>288</v>
      </c>
    </row>
    <row r="124" spans="2:19" x14ac:dyDescent="0.2">
      <c r="J124" s="5">
        <v>288</v>
      </c>
      <c r="K124" s="5">
        <v>288</v>
      </c>
      <c r="L124" s="9" t="str">
        <f t="shared" si="16"/>
        <v/>
      </c>
      <c r="M124" s="9" t="str">
        <f t="shared" si="17"/>
        <v/>
      </c>
      <c r="N124" s="9" t="str">
        <f t="shared" si="18"/>
        <v/>
      </c>
      <c r="O124" s="9" t="str">
        <f t="shared" si="11"/>
        <v/>
      </c>
      <c r="P124" s="9" t="str">
        <f t="shared" si="12"/>
        <v/>
      </c>
      <c r="Q124" s="9" t="str">
        <f t="shared" si="13"/>
        <v/>
      </c>
      <c r="R124" s="9" t="str">
        <f t="shared" si="14"/>
        <v/>
      </c>
      <c r="S124" s="9" t="str">
        <f t="shared" si="15"/>
        <v/>
      </c>
    </row>
    <row r="125" spans="2:19" x14ac:dyDescent="0.2">
      <c r="L125" s="9" t="str">
        <f t="shared" si="16"/>
        <v/>
      </c>
      <c r="M125" s="9" t="str">
        <f t="shared" si="17"/>
        <v/>
      </c>
      <c r="N125" s="9" t="str">
        <f t="shared" si="18"/>
        <v/>
      </c>
      <c r="O125" s="9" t="str">
        <f t="shared" si="11"/>
        <v/>
      </c>
      <c r="P125" s="9" t="str">
        <f t="shared" si="12"/>
        <v/>
      </c>
      <c r="Q125" s="9" t="str">
        <f t="shared" si="13"/>
        <v/>
      </c>
      <c r="R125" s="9" t="str">
        <f t="shared" si="14"/>
        <v/>
      </c>
      <c r="S125" s="9" t="str">
        <f t="shared" si="15"/>
        <v/>
      </c>
    </row>
    <row r="126" spans="2:19" x14ac:dyDescent="0.2">
      <c r="B126" s="2" t="s">
        <v>10</v>
      </c>
      <c r="C126" s="2" t="s">
        <v>16</v>
      </c>
      <c r="D126" s="2" t="s">
        <v>48</v>
      </c>
      <c r="E126" s="2" t="s">
        <v>13</v>
      </c>
      <c r="F126" s="2" t="s">
        <v>107</v>
      </c>
      <c r="G126" s="2"/>
      <c r="H126" s="2">
        <v>1040</v>
      </c>
      <c r="I126" s="2" t="s">
        <v>18</v>
      </c>
      <c r="J126" s="4">
        <v>298</v>
      </c>
      <c r="K126" s="3"/>
      <c r="L126" s="9" t="str">
        <f t="shared" si="16"/>
        <v>01/01/2021</v>
      </c>
      <c r="M126" s="9" t="str">
        <f t="shared" si="17"/>
        <v>Payment</v>
      </c>
      <c r="N126" s="9" t="str">
        <f t="shared" si="18"/>
        <v>312337561/d0bgvah9</v>
      </c>
      <c r="O126" s="9" t="str">
        <f t="shared" si="11"/>
        <v>BigCommerce- USD</v>
      </c>
      <c r="P126" s="9" t="str">
        <f t="shared" si="12"/>
        <v/>
      </c>
      <c r="Q126" s="9">
        <f t="shared" si="13"/>
        <v>1040</v>
      </c>
      <c r="R126" s="9">
        <f t="shared" si="14"/>
        <v>298</v>
      </c>
      <c r="S126" s="9" t="str">
        <f t="shared" si="15"/>
        <v/>
      </c>
    </row>
    <row r="127" spans="2:19" x14ac:dyDescent="0.2">
      <c r="B127" s="2"/>
      <c r="C127" s="2"/>
      <c r="D127" s="2"/>
      <c r="E127" s="2" t="s">
        <v>13</v>
      </c>
      <c r="F127" s="2"/>
      <c r="G127" s="2"/>
      <c r="H127" s="2">
        <v>1100</v>
      </c>
      <c r="I127" s="2" t="s">
        <v>19</v>
      </c>
      <c r="J127" s="3"/>
      <c r="K127" s="4">
        <v>298</v>
      </c>
      <c r="L127" s="9" t="str">
        <f t="shared" si="16"/>
        <v>01/01/2021</v>
      </c>
      <c r="M127" s="9" t="str">
        <f t="shared" si="17"/>
        <v>Payment</v>
      </c>
      <c r="N127" s="9" t="str">
        <f t="shared" si="18"/>
        <v>312337561/d0bgvah9</v>
      </c>
      <c r="O127" s="9" t="str">
        <f t="shared" si="11"/>
        <v/>
      </c>
      <c r="P127" s="9" t="str">
        <f t="shared" si="12"/>
        <v/>
      </c>
      <c r="Q127" s="9">
        <f t="shared" si="13"/>
        <v>1100</v>
      </c>
      <c r="R127" s="9" t="str">
        <f t="shared" si="14"/>
        <v/>
      </c>
      <c r="S127" s="9">
        <f t="shared" si="15"/>
        <v>298</v>
      </c>
    </row>
    <row r="128" spans="2:19" x14ac:dyDescent="0.2">
      <c r="J128" s="5">
        <v>298</v>
      </c>
      <c r="K128" s="5">
        <v>298</v>
      </c>
      <c r="L128" s="9" t="str">
        <f t="shared" si="16"/>
        <v/>
      </c>
      <c r="M128" s="9" t="str">
        <f t="shared" si="17"/>
        <v/>
      </c>
      <c r="N128" s="9" t="str">
        <f t="shared" si="18"/>
        <v/>
      </c>
      <c r="O128" s="9" t="str">
        <f t="shared" si="11"/>
        <v/>
      </c>
      <c r="P128" s="9" t="str">
        <f t="shared" si="12"/>
        <v/>
      </c>
      <c r="Q128" s="9" t="str">
        <f t="shared" si="13"/>
        <v/>
      </c>
      <c r="R128" s="9" t="str">
        <f t="shared" si="14"/>
        <v/>
      </c>
      <c r="S128" s="9" t="str">
        <f t="shared" si="15"/>
        <v/>
      </c>
    </row>
    <row r="129" spans="2:19" x14ac:dyDescent="0.2">
      <c r="L129" s="9" t="str">
        <f t="shared" si="16"/>
        <v/>
      </c>
      <c r="M129" s="9" t="str">
        <f t="shared" si="17"/>
        <v/>
      </c>
      <c r="N129" s="9" t="str">
        <f t="shared" si="18"/>
        <v/>
      </c>
      <c r="O129" s="9" t="str">
        <f t="shared" si="11"/>
        <v/>
      </c>
      <c r="P129" s="9" t="str">
        <f t="shared" si="12"/>
        <v/>
      </c>
      <c r="Q129" s="9" t="str">
        <f t="shared" si="13"/>
        <v/>
      </c>
      <c r="R129" s="9" t="str">
        <f t="shared" si="14"/>
        <v/>
      </c>
      <c r="S129" s="9" t="str">
        <f t="shared" si="15"/>
        <v/>
      </c>
    </row>
    <row r="130" spans="2:19" x14ac:dyDescent="0.2">
      <c r="B130" s="2" t="s">
        <v>10</v>
      </c>
      <c r="C130" s="2" t="s">
        <v>16</v>
      </c>
      <c r="D130" s="2" t="s">
        <v>49</v>
      </c>
      <c r="E130" s="2" t="s">
        <v>13</v>
      </c>
      <c r="F130" s="2" t="s">
        <v>107</v>
      </c>
      <c r="G130" s="2"/>
      <c r="H130" s="2">
        <v>1040</v>
      </c>
      <c r="I130" s="2" t="s">
        <v>18</v>
      </c>
      <c r="J130" s="4">
        <v>1269</v>
      </c>
      <c r="K130" s="3"/>
      <c r="L130" s="9" t="str">
        <f t="shared" si="16"/>
        <v>01/01/2021</v>
      </c>
      <c r="M130" s="9" t="str">
        <f t="shared" si="17"/>
        <v>Payment</v>
      </c>
      <c r="N130" s="9" t="str">
        <f t="shared" si="18"/>
        <v>312323259/5mp7eett</v>
      </c>
      <c r="O130" s="9" t="str">
        <f t="shared" si="11"/>
        <v>BigCommerce- USD</v>
      </c>
      <c r="P130" s="9" t="str">
        <f t="shared" si="12"/>
        <v/>
      </c>
      <c r="Q130" s="9">
        <f t="shared" si="13"/>
        <v>1040</v>
      </c>
      <c r="R130" s="9">
        <f t="shared" si="14"/>
        <v>1269</v>
      </c>
      <c r="S130" s="9" t="str">
        <f t="shared" si="15"/>
        <v/>
      </c>
    </row>
    <row r="131" spans="2:19" x14ac:dyDescent="0.2">
      <c r="B131" s="2"/>
      <c r="C131" s="2"/>
      <c r="D131" s="2"/>
      <c r="E131" s="2" t="s">
        <v>13</v>
      </c>
      <c r="F131" s="2"/>
      <c r="G131" s="2"/>
      <c r="H131" s="2">
        <v>1100</v>
      </c>
      <c r="I131" s="2" t="s">
        <v>19</v>
      </c>
      <c r="J131" s="3"/>
      <c r="K131" s="4">
        <v>1269</v>
      </c>
      <c r="L131" s="9" t="str">
        <f t="shared" si="16"/>
        <v>01/01/2021</v>
      </c>
      <c r="M131" s="9" t="str">
        <f t="shared" si="17"/>
        <v>Payment</v>
      </c>
      <c r="N131" s="9" t="str">
        <f t="shared" si="18"/>
        <v>312323259/5mp7eett</v>
      </c>
      <c r="O131" s="9" t="str">
        <f t="shared" si="11"/>
        <v/>
      </c>
      <c r="P131" s="9" t="str">
        <f t="shared" si="12"/>
        <v/>
      </c>
      <c r="Q131" s="9">
        <f t="shared" si="13"/>
        <v>1100</v>
      </c>
      <c r="R131" s="9" t="str">
        <f t="shared" si="14"/>
        <v/>
      </c>
      <c r="S131" s="9">
        <f t="shared" si="15"/>
        <v>1269</v>
      </c>
    </row>
    <row r="132" spans="2:19" x14ac:dyDescent="0.2">
      <c r="J132" s="5">
        <v>1269</v>
      </c>
      <c r="K132" s="5">
        <v>1269</v>
      </c>
      <c r="L132" s="9" t="str">
        <f t="shared" si="16"/>
        <v/>
      </c>
      <c r="M132" s="9" t="str">
        <f t="shared" si="17"/>
        <v/>
      </c>
      <c r="N132" s="9" t="str">
        <f t="shared" si="18"/>
        <v/>
      </c>
      <c r="O132" s="9" t="str">
        <f t="shared" si="11"/>
        <v/>
      </c>
      <c r="P132" s="9" t="str">
        <f t="shared" si="12"/>
        <v/>
      </c>
      <c r="Q132" s="9" t="str">
        <f t="shared" si="13"/>
        <v/>
      </c>
      <c r="R132" s="9" t="str">
        <f t="shared" si="14"/>
        <v/>
      </c>
      <c r="S132" s="9" t="str">
        <f t="shared" si="15"/>
        <v/>
      </c>
    </row>
    <row r="133" spans="2:19" x14ac:dyDescent="0.2">
      <c r="L133" s="9" t="str">
        <f t="shared" si="16"/>
        <v/>
      </c>
      <c r="M133" s="9" t="str">
        <f t="shared" si="17"/>
        <v/>
      </c>
      <c r="N133" s="9" t="str">
        <f t="shared" si="18"/>
        <v/>
      </c>
      <c r="O133" s="9" t="str">
        <f t="shared" si="11"/>
        <v/>
      </c>
      <c r="P133" s="9" t="str">
        <f t="shared" si="12"/>
        <v/>
      </c>
      <c r="Q133" s="9" t="str">
        <f t="shared" si="13"/>
        <v/>
      </c>
      <c r="R133" s="9" t="str">
        <f t="shared" si="14"/>
        <v/>
      </c>
      <c r="S133" s="9" t="str">
        <f t="shared" si="15"/>
        <v/>
      </c>
    </row>
    <row r="134" spans="2:19" x14ac:dyDescent="0.2">
      <c r="B134" s="2" t="s">
        <v>10</v>
      </c>
      <c r="C134" s="2" t="s">
        <v>16</v>
      </c>
      <c r="D134" s="2" t="s">
        <v>50</v>
      </c>
      <c r="E134" s="2" t="s">
        <v>13</v>
      </c>
      <c r="F134" s="2" t="s">
        <v>107</v>
      </c>
      <c r="G134" s="2"/>
      <c r="H134" s="2">
        <v>1040</v>
      </c>
      <c r="I134" s="2" t="s">
        <v>18</v>
      </c>
      <c r="J134" s="4">
        <v>199</v>
      </c>
      <c r="K134" s="3"/>
      <c r="L134" s="9" t="str">
        <f t="shared" si="16"/>
        <v>01/01/2021</v>
      </c>
      <c r="M134" s="9" t="str">
        <f t="shared" si="17"/>
        <v>Payment</v>
      </c>
      <c r="N134" s="9" t="str">
        <f t="shared" si="18"/>
        <v>312317097/7a0yx60n</v>
      </c>
      <c r="O134" s="9" t="str">
        <f t="shared" si="11"/>
        <v>BigCommerce- USD</v>
      </c>
      <c r="P134" s="9" t="str">
        <f t="shared" si="12"/>
        <v/>
      </c>
      <c r="Q134" s="9">
        <f t="shared" si="13"/>
        <v>1040</v>
      </c>
      <c r="R134" s="9">
        <f t="shared" si="14"/>
        <v>199</v>
      </c>
      <c r="S134" s="9" t="str">
        <f t="shared" si="15"/>
        <v/>
      </c>
    </row>
    <row r="135" spans="2:19" x14ac:dyDescent="0.2">
      <c r="B135" s="2"/>
      <c r="C135" s="2"/>
      <c r="D135" s="2"/>
      <c r="E135" s="2" t="s">
        <v>13</v>
      </c>
      <c r="F135" s="2"/>
      <c r="G135" s="2"/>
      <c r="H135" s="2">
        <v>1100</v>
      </c>
      <c r="I135" s="2" t="s">
        <v>19</v>
      </c>
      <c r="J135" s="3"/>
      <c r="K135" s="4">
        <v>199</v>
      </c>
      <c r="L135" s="9" t="str">
        <f t="shared" si="16"/>
        <v>01/01/2021</v>
      </c>
      <c r="M135" s="9" t="str">
        <f t="shared" si="17"/>
        <v>Payment</v>
      </c>
      <c r="N135" s="9" t="str">
        <f t="shared" si="18"/>
        <v>312317097/7a0yx60n</v>
      </c>
      <c r="O135" s="9" t="str">
        <f t="shared" ref="O135:O198" si="19">IF(IF($L135&lt;&gt;"",F135,"")=0,"",IF($L135&lt;&gt;"",F135,""))</f>
        <v/>
      </c>
      <c r="P135" s="9" t="str">
        <f t="shared" ref="P135:P198" si="20">IF(IF($L135&lt;&gt;"",G135,"")=0,"",IF($L135&lt;&gt;"",G135,""))</f>
        <v/>
      </c>
      <c r="Q135" s="9">
        <f t="shared" ref="Q135:Q198" si="21">IF(IF($L135&lt;&gt;"",H135,"")=0,"",IF($L135&lt;&gt;"",H135,""))</f>
        <v>1100</v>
      </c>
      <c r="R135" s="9" t="str">
        <f t="shared" ref="R135:R198" si="22">IF(IF($L135&lt;&gt;"",J135,"")=0,"",IF($L135&lt;&gt;"",J135,""))</f>
        <v/>
      </c>
      <c r="S135" s="9">
        <f t="shared" ref="S135:S198" si="23">IF(IF($L135&lt;&gt;"",K135,"")=0,"",IF($L135&lt;&gt;"",K135,""))</f>
        <v>199</v>
      </c>
    </row>
    <row r="136" spans="2:19" x14ac:dyDescent="0.2">
      <c r="J136" s="5">
        <v>199</v>
      </c>
      <c r="K136" s="5">
        <v>199</v>
      </c>
      <c r="L136" s="9" t="str">
        <f t="shared" ref="L136:L199" si="24">IF($H136&lt;&gt;"",IF(B136&lt;&gt;"",B136,IF(L135&lt;&gt;"",L135,"")),"")</f>
        <v/>
      </c>
      <c r="M136" s="9" t="str">
        <f t="shared" ref="M136:M199" si="25">IF($H136&lt;&gt;"",IF(C136&lt;&gt;"",C136,IF(M135&lt;&gt;"",M135,"")),"")</f>
        <v/>
      </c>
      <c r="N136" s="9" t="str">
        <f t="shared" ref="N136:N199" si="26">IF($H136&lt;&gt;"",IF(D136&lt;&gt;"",D136,IF(N135&lt;&gt;"",N135,"")),"")</f>
        <v/>
      </c>
      <c r="O136" s="9" t="str">
        <f t="shared" si="19"/>
        <v/>
      </c>
      <c r="P136" s="9" t="str">
        <f t="shared" si="20"/>
        <v/>
      </c>
      <c r="Q136" s="9" t="str">
        <f t="shared" si="21"/>
        <v/>
      </c>
      <c r="R136" s="9" t="str">
        <f t="shared" si="22"/>
        <v/>
      </c>
      <c r="S136" s="9" t="str">
        <f t="shared" si="23"/>
        <v/>
      </c>
    </row>
    <row r="137" spans="2:19" x14ac:dyDescent="0.2">
      <c r="L137" s="9" t="str">
        <f t="shared" si="24"/>
        <v/>
      </c>
      <c r="M137" s="9" t="str">
        <f t="shared" si="25"/>
        <v/>
      </c>
      <c r="N137" s="9" t="str">
        <f t="shared" si="26"/>
        <v/>
      </c>
      <c r="O137" s="9" t="str">
        <f t="shared" si="19"/>
        <v/>
      </c>
      <c r="P137" s="9" t="str">
        <f t="shared" si="20"/>
        <v/>
      </c>
      <c r="Q137" s="9" t="str">
        <f t="shared" si="21"/>
        <v/>
      </c>
      <c r="R137" s="9" t="str">
        <f t="shared" si="22"/>
        <v/>
      </c>
      <c r="S137" s="9" t="str">
        <f t="shared" si="23"/>
        <v/>
      </c>
    </row>
    <row r="138" spans="2:19" x14ac:dyDescent="0.2">
      <c r="B138" s="2" t="s">
        <v>10</v>
      </c>
      <c r="C138" s="2" t="s">
        <v>16</v>
      </c>
      <c r="D138" s="2" t="s">
        <v>51</v>
      </c>
      <c r="E138" s="2" t="s">
        <v>13</v>
      </c>
      <c r="F138" s="2" t="s">
        <v>107</v>
      </c>
      <c r="G138" s="2"/>
      <c r="H138" s="2">
        <v>1040</v>
      </c>
      <c r="I138" s="2" t="s">
        <v>18</v>
      </c>
      <c r="J138" s="4">
        <v>599</v>
      </c>
      <c r="K138" s="3"/>
      <c r="L138" s="9" t="str">
        <f t="shared" si="24"/>
        <v>01/01/2021</v>
      </c>
      <c r="M138" s="9" t="str">
        <f t="shared" si="25"/>
        <v>Payment</v>
      </c>
      <c r="N138" s="9" t="str">
        <f t="shared" si="26"/>
        <v>312311528/6f5ayk3f</v>
      </c>
      <c r="O138" s="9" t="str">
        <f t="shared" si="19"/>
        <v>BigCommerce- USD</v>
      </c>
      <c r="P138" s="9" t="str">
        <f t="shared" si="20"/>
        <v/>
      </c>
      <c r="Q138" s="9">
        <f t="shared" si="21"/>
        <v>1040</v>
      </c>
      <c r="R138" s="9">
        <f t="shared" si="22"/>
        <v>599</v>
      </c>
      <c r="S138" s="9" t="str">
        <f t="shared" si="23"/>
        <v/>
      </c>
    </row>
    <row r="139" spans="2:19" x14ac:dyDescent="0.2">
      <c r="B139" s="2"/>
      <c r="C139" s="2"/>
      <c r="D139" s="2"/>
      <c r="E139" s="2" t="s">
        <v>13</v>
      </c>
      <c r="F139" s="2"/>
      <c r="G139" s="2"/>
      <c r="H139" s="2">
        <v>1100</v>
      </c>
      <c r="I139" s="2" t="s">
        <v>19</v>
      </c>
      <c r="J139" s="3"/>
      <c r="K139" s="4">
        <v>599</v>
      </c>
      <c r="L139" s="9" t="str">
        <f t="shared" si="24"/>
        <v>01/01/2021</v>
      </c>
      <c r="M139" s="9" t="str">
        <f t="shared" si="25"/>
        <v>Payment</v>
      </c>
      <c r="N139" s="9" t="str">
        <f t="shared" si="26"/>
        <v>312311528/6f5ayk3f</v>
      </c>
      <c r="O139" s="9" t="str">
        <f t="shared" si="19"/>
        <v/>
      </c>
      <c r="P139" s="9" t="str">
        <f t="shared" si="20"/>
        <v/>
      </c>
      <c r="Q139" s="9">
        <f t="shared" si="21"/>
        <v>1100</v>
      </c>
      <c r="R139" s="9" t="str">
        <f t="shared" si="22"/>
        <v/>
      </c>
      <c r="S139" s="9">
        <f t="shared" si="23"/>
        <v>599</v>
      </c>
    </row>
    <row r="140" spans="2:19" x14ac:dyDescent="0.2">
      <c r="J140" s="5">
        <v>599</v>
      </c>
      <c r="K140" s="5">
        <v>599</v>
      </c>
      <c r="L140" s="9" t="str">
        <f t="shared" si="24"/>
        <v/>
      </c>
      <c r="M140" s="9" t="str">
        <f t="shared" si="25"/>
        <v/>
      </c>
      <c r="N140" s="9" t="str">
        <f t="shared" si="26"/>
        <v/>
      </c>
      <c r="O140" s="9" t="str">
        <f t="shared" si="19"/>
        <v/>
      </c>
      <c r="P140" s="9" t="str">
        <f t="shared" si="20"/>
        <v/>
      </c>
      <c r="Q140" s="9" t="str">
        <f t="shared" si="21"/>
        <v/>
      </c>
      <c r="R140" s="9" t="str">
        <f t="shared" si="22"/>
        <v/>
      </c>
      <c r="S140" s="9" t="str">
        <f t="shared" si="23"/>
        <v/>
      </c>
    </row>
    <row r="141" spans="2:19" x14ac:dyDescent="0.2">
      <c r="L141" s="9" t="str">
        <f t="shared" si="24"/>
        <v/>
      </c>
      <c r="M141" s="9" t="str">
        <f t="shared" si="25"/>
        <v/>
      </c>
      <c r="N141" s="9" t="str">
        <f t="shared" si="26"/>
        <v/>
      </c>
      <c r="O141" s="9" t="str">
        <f t="shared" si="19"/>
        <v/>
      </c>
      <c r="P141" s="9" t="str">
        <f t="shared" si="20"/>
        <v/>
      </c>
      <c r="Q141" s="9" t="str">
        <f t="shared" si="21"/>
        <v/>
      </c>
      <c r="R141" s="9" t="str">
        <f t="shared" si="22"/>
        <v/>
      </c>
      <c r="S141" s="9" t="str">
        <f t="shared" si="23"/>
        <v/>
      </c>
    </row>
    <row r="142" spans="2:19" x14ac:dyDescent="0.2">
      <c r="B142" s="2" t="s">
        <v>10</v>
      </c>
      <c r="C142" s="2" t="s">
        <v>16</v>
      </c>
      <c r="D142" s="2" t="s">
        <v>52</v>
      </c>
      <c r="E142" s="2" t="s">
        <v>13</v>
      </c>
      <c r="F142" s="2" t="s">
        <v>107</v>
      </c>
      <c r="G142" s="2"/>
      <c r="H142" s="2">
        <v>1040</v>
      </c>
      <c r="I142" s="2" t="s">
        <v>18</v>
      </c>
      <c r="J142" s="4">
        <v>99</v>
      </c>
      <c r="K142" s="3"/>
      <c r="L142" s="9" t="str">
        <f t="shared" si="24"/>
        <v>01/01/2021</v>
      </c>
      <c r="M142" s="9" t="str">
        <f t="shared" si="25"/>
        <v>Payment</v>
      </c>
      <c r="N142" s="9" t="str">
        <f t="shared" si="26"/>
        <v>312291363/c1k03ee9</v>
      </c>
      <c r="O142" s="9" t="str">
        <f t="shared" si="19"/>
        <v>BigCommerce- USD</v>
      </c>
      <c r="P142" s="9" t="str">
        <f t="shared" si="20"/>
        <v/>
      </c>
      <c r="Q142" s="9">
        <f t="shared" si="21"/>
        <v>1040</v>
      </c>
      <c r="R142" s="9">
        <f t="shared" si="22"/>
        <v>99</v>
      </c>
      <c r="S142" s="9" t="str">
        <f t="shared" si="23"/>
        <v/>
      </c>
    </row>
    <row r="143" spans="2:19" x14ac:dyDescent="0.2">
      <c r="B143" s="2"/>
      <c r="C143" s="2"/>
      <c r="D143" s="2"/>
      <c r="E143" s="2" t="s">
        <v>13</v>
      </c>
      <c r="F143" s="2"/>
      <c r="G143" s="2"/>
      <c r="H143" s="2">
        <v>1100</v>
      </c>
      <c r="I143" s="2" t="s">
        <v>19</v>
      </c>
      <c r="J143" s="3"/>
      <c r="K143" s="4">
        <v>99</v>
      </c>
      <c r="L143" s="9" t="str">
        <f t="shared" si="24"/>
        <v>01/01/2021</v>
      </c>
      <c r="M143" s="9" t="str">
        <f t="shared" si="25"/>
        <v>Payment</v>
      </c>
      <c r="N143" s="9" t="str">
        <f t="shared" si="26"/>
        <v>312291363/c1k03ee9</v>
      </c>
      <c r="O143" s="9" t="str">
        <f t="shared" si="19"/>
        <v/>
      </c>
      <c r="P143" s="9" t="str">
        <f t="shared" si="20"/>
        <v/>
      </c>
      <c r="Q143" s="9">
        <f t="shared" si="21"/>
        <v>1100</v>
      </c>
      <c r="R143" s="9" t="str">
        <f t="shared" si="22"/>
        <v/>
      </c>
      <c r="S143" s="9">
        <f t="shared" si="23"/>
        <v>99</v>
      </c>
    </row>
    <row r="144" spans="2:19" x14ac:dyDescent="0.2">
      <c r="J144" s="5">
        <v>99</v>
      </c>
      <c r="K144" s="5">
        <v>99</v>
      </c>
      <c r="L144" s="9" t="str">
        <f t="shared" si="24"/>
        <v/>
      </c>
      <c r="M144" s="9" t="str">
        <f t="shared" si="25"/>
        <v/>
      </c>
      <c r="N144" s="9" t="str">
        <f t="shared" si="26"/>
        <v/>
      </c>
      <c r="O144" s="9" t="str">
        <f t="shared" si="19"/>
        <v/>
      </c>
      <c r="P144" s="9" t="str">
        <f t="shared" si="20"/>
        <v/>
      </c>
      <c r="Q144" s="9" t="str">
        <f t="shared" si="21"/>
        <v/>
      </c>
      <c r="R144" s="9" t="str">
        <f t="shared" si="22"/>
        <v/>
      </c>
      <c r="S144" s="9" t="str">
        <f t="shared" si="23"/>
        <v/>
      </c>
    </row>
    <row r="145" spans="2:19" x14ac:dyDescent="0.2">
      <c r="L145" s="9" t="str">
        <f t="shared" si="24"/>
        <v/>
      </c>
      <c r="M145" s="9" t="str">
        <f t="shared" si="25"/>
        <v/>
      </c>
      <c r="N145" s="9" t="str">
        <f t="shared" si="26"/>
        <v/>
      </c>
      <c r="O145" s="9" t="str">
        <f t="shared" si="19"/>
        <v/>
      </c>
      <c r="P145" s="9" t="str">
        <f t="shared" si="20"/>
        <v/>
      </c>
      <c r="Q145" s="9" t="str">
        <f t="shared" si="21"/>
        <v/>
      </c>
      <c r="R145" s="9" t="str">
        <f t="shared" si="22"/>
        <v/>
      </c>
      <c r="S145" s="9" t="str">
        <f t="shared" si="23"/>
        <v/>
      </c>
    </row>
    <row r="146" spans="2:19" x14ac:dyDescent="0.2">
      <c r="B146" s="2" t="s">
        <v>10</v>
      </c>
      <c r="C146" s="2" t="s">
        <v>16</v>
      </c>
      <c r="D146" s="2" t="s">
        <v>53</v>
      </c>
      <c r="E146" s="2" t="s">
        <v>13</v>
      </c>
      <c r="F146" s="2" t="s">
        <v>107</v>
      </c>
      <c r="G146" s="2"/>
      <c r="H146" s="2">
        <v>1040</v>
      </c>
      <c r="I146" s="2" t="s">
        <v>18</v>
      </c>
      <c r="J146" s="4">
        <v>199</v>
      </c>
      <c r="K146" s="3"/>
      <c r="L146" s="9" t="str">
        <f t="shared" si="24"/>
        <v>01/01/2021</v>
      </c>
      <c r="M146" s="9" t="str">
        <f t="shared" si="25"/>
        <v>Payment</v>
      </c>
      <c r="N146" s="9" t="str">
        <f t="shared" si="26"/>
        <v>312289673/haa95jcp</v>
      </c>
      <c r="O146" s="9" t="str">
        <f t="shared" si="19"/>
        <v>BigCommerce- USD</v>
      </c>
      <c r="P146" s="9" t="str">
        <f t="shared" si="20"/>
        <v/>
      </c>
      <c r="Q146" s="9">
        <f t="shared" si="21"/>
        <v>1040</v>
      </c>
      <c r="R146" s="9">
        <f t="shared" si="22"/>
        <v>199</v>
      </c>
      <c r="S146" s="9" t="str">
        <f t="shared" si="23"/>
        <v/>
      </c>
    </row>
    <row r="147" spans="2:19" x14ac:dyDescent="0.2">
      <c r="B147" s="2"/>
      <c r="C147" s="2"/>
      <c r="D147" s="2"/>
      <c r="E147" s="2" t="s">
        <v>13</v>
      </c>
      <c r="F147" s="2"/>
      <c r="G147" s="2"/>
      <c r="H147" s="2">
        <v>1100</v>
      </c>
      <c r="I147" s="2" t="s">
        <v>19</v>
      </c>
      <c r="J147" s="3"/>
      <c r="K147" s="4">
        <v>199</v>
      </c>
      <c r="L147" s="9" t="str">
        <f t="shared" si="24"/>
        <v>01/01/2021</v>
      </c>
      <c r="M147" s="9" t="str">
        <f t="shared" si="25"/>
        <v>Payment</v>
      </c>
      <c r="N147" s="9" t="str">
        <f t="shared" si="26"/>
        <v>312289673/haa95jcp</v>
      </c>
      <c r="O147" s="9" t="str">
        <f t="shared" si="19"/>
        <v/>
      </c>
      <c r="P147" s="9" t="str">
        <f t="shared" si="20"/>
        <v/>
      </c>
      <c r="Q147" s="9">
        <f t="shared" si="21"/>
        <v>1100</v>
      </c>
      <c r="R147" s="9" t="str">
        <f t="shared" si="22"/>
        <v/>
      </c>
      <c r="S147" s="9">
        <f t="shared" si="23"/>
        <v>199</v>
      </c>
    </row>
    <row r="148" spans="2:19" x14ac:dyDescent="0.2">
      <c r="J148" s="5">
        <v>199</v>
      </c>
      <c r="K148" s="5">
        <v>199</v>
      </c>
      <c r="L148" s="9" t="str">
        <f t="shared" si="24"/>
        <v/>
      </c>
      <c r="M148" s="9" t="str">
        <f t="shared" si="25"/>
        <v/>
      </c>
      <c r="N148" s="9" t="str">
        <f t="shared" si="26"/>
        <v/>
      </c>
      <c r="O148" s="9" t="str">
        <f t="shared" si="19"/>
        <v/>
      </c>
      <c r="P148" s="9" t="str">
        <f t="shared" si="20"/>
        <v/>
      </c>
      <c r="Q148" s="9" t="str">
        <f t="shared" si="21"/>
        <v/>
      </c>
      <c r="R148" s="9" t="str">
        <f t="shared" si="22"/>
        <v/>
      </c>
      <c r="S148" s="9" t="str">
        <f t="shared" si="23"/>
        <v/>
      </c>
    </row>
    <row r="149" spans="2:19" x14ac:dyDescent="0.2">
      <c r="L149" s="9" t="str">
        <f t="shared" si="24"/>
        <v/>
      </c>
      <c r="M149" s="9" t="str">
        <f t="shared" si="25"/>
        <v/>
      </c>
      <c r="N149" s="9" t="str">
        <f t="shared" si="26"/>
        <v/>
      </c>
      <c r="O149" s="9" t="str">
        <f t="shared" si="19"/>
        <v/>
      </c>
      <c r="P149" s="9" t="str">
        <f t="shared" si="20"/>
        <v/>
      </c>
      <c r="Q149" s="9" t="str">
        <f t="shared" si="21"/>
        <v/>
      </c>
      <c r="R149" s="9" t="str">
        <f t="shared" si="22"/>
        <v/>
      </c>
      <c r="S149" s="9" t="str">
        <f t="shared" si="23"/>
        <v/>
      </c>
    </row>
    <row r="150" spans="2:19" x14ac:dyDescent="0.2">
      <c r="B150" s="2" t="s">
        <v>10</v>
      </c>
      <c r="C150" s="2" t="s">
        <v>16</v>
      </c>
      <c r="D150" s="2" t="s">
        <v>54</v>
      </c>
      <c r="E150" s="2" t="s">
        <v>13</v>
      </c>
      <c r="F150" s="2" t="s">
        <v>107</v>
      </c>
      <c r="G150" s="2"/>
      <c r="H150" s="2">
        <v>1040</v>
      </c>
      <c r="I150" s="2" t="s">
        <v>18</v>
      </c>
      <c r="J150" s="4">
        <v>179</v>
      </c>
      <c r="K150" s="3"/>
      <c r="L150" s="9" t="str">
        <f t="shared" si="24"/>
        <v>01/01/2021</v>
      </c>
      <c r="M150" s="9" t="str">
        <f t="shared" si="25"/>
        <v>Payment</v>
      </c>
      <c r="N150" s="9" t="str">
        <f t="shared" si="26"/>
        <v>312286730/2edqt2p1</v>
      </c>
      <c r="O150" s="9" t="str">
        <f t="shared" si="19"/>
        <v>BigCommerce- USD</v>
      </c>
      <c r="P150" s="9" t="str">
        <f t="shared" si="20"/>
        <v/>
      </c>
      <c r="Q150" s="9">
        <f t="shared" si="21"/>
        <v>1040</v>
      </c>
      <c r="R150" s="9">
        <f t="shared" si="22"/>
        <v>179</v>
      </c>
      <c r="S150" s="9" t="str">
        <f t="shared" si="23"/>
        <v/>
      </c>
    </row>
    <row r="151" spans="2:19" x14ac:dyDescent="0.2">
      <c r="B151" s="2"/>
      <c r="C151" s="2"/>
      <c r="D151" s="2"/>
      <c r="E151" s="2" t="s">
        <v>13</v>
      </c>
      <c r="F151" s="2"/>
      <c r="G151" s="2"/>
      <c r="H151" s="2">
        <v>1100</v>
      </c>
      <c r="I151" s="2" t="s">
        <v>19</v>
      </c>
      <c r="J151" s="3"/>
      <c r="K151" s="4">
        <v>179</v>
      </c>
      <c r="L151" s="9" t="str">
        <f t="shared" si="24"/>
        <v>01/01/2021</v>
      </c>
      <c r="M151" s="9" t="str">
        <f t="shared" si="25"/>
        <v>Payment</v>
      </c>
      <c r="N151" s="9" t="str">
        <f t="shared" si="26"/>
        <v>312286730/2edqt2p1</v>
      </c>
      <c r="O151" s="9" t="str">
        <f t="shared" si="19"/>
        <v/>
      </c>
      <c r="P151" s="9" t="str">
        <f t="shared" si="20"/>
        <v/>
      </c>
      <c r="Q151" s="9">
        <f t="shared" si="21"/>
        <v>1100</v>
      </c>
      <c r="R151" s="9" t="str">
        <f t="shared" si="22"/>
        <v/>
      </c>
      <c r="S151" s="9">
        <f t="shared" si="23"/>
        <v>179</v>
      </c>
    </row>
    <row r="152" spans="2:19" x14ac:dyDescent="0.2">
      <c r="J152" s="5">
        <v>179</v>
      </c>
      <c r="K152" s="5">
        <v>179</v>
      </c>
      <c r="L152" s="9" t="str">
        <f t="shared" si="24"/>
        <v/>
      </c>
      <c r="M152" s="9" t="str">
        <f t="shared" si="25"/>
        <v/>
      </c>
      <c r="N152" s="9" t="str">
        <f t="shared" si="26"/>
        <v/>
      </c>
      <c r="O152" s="9" t="str">
        <f t="shared" si="19"/>
        <v/>
      </c>
      <c r="P152" s="9" t="str">
        <f t="shared" si="20"/>
        <v/>
      </c>
      <c r="Q152" s="9" t="str">
        <f t="shared" si="21"/>
        <v/>
      </c>
      <c r="R152" s="9" t="str">
        <f t="shared" si="22"/>
        <v/>
      </c>
      <c r="S152" s="9" t="str">
        <f t="shared" si="23"/>
        <v/>
      </c>
    </row>
    <row r="153" spans="2:19" x14ac:dyDescent="0.2">
      <c r="L153" s="9" t="str">
        <f t="shared" si="24"/>
        <v/>
      </c>
      <c r="M153" s="9" t="str">
        <f t="shared" si="25"/>
        <v/>
      </c>
      <c r="N153" s="9" t="str">
        <f t="shared" si="26"/>
        <v/>
      </c>
      <c r="O153" s="9" t="str">
        <f t="shared" si="19"/>
        <v/>
      </c>
      <c r="P153" s="9" t="str">
        <f t="shared" si="20"/>
        <v/>
      </c>
      <c r="Q153" s="9" t="str">
        <f t="shared" si="21"/>
        <v/>
      </c>
      <c r="R153" s="9" t="str">
        <f t="shared" si="22"/>
        <v/>
      </c>
      <c r="S153" s="9" t="str">
        <f t="shared" si="23"/>
        <v/>
      </c>
    </row>
    <row r="154" spans="2:19" x14ac:dyDescent="0.2">
      <c r="B154" s="2" t="s">
        <v>10</v>
      </c>
      <c r="C154" s="2" t="s">
        <v>16</v>
      </c>
      <c r="D154" s="2" t="s">
        <v>55</v>
      </c>
      <c r="E154" s="2" t="s">
        <v>13</v>
      </c>
      <c r="F154" s="2" t="s">
        <v>107</v>
      </c>
      <c r="G154" s="2"/>
      <c r="H154" s="2">
        <v>1040</v>
      </c>
      <c r="I154" s="2" t="s">
        <v>18</v>
      </c>
      <c r="J154" s="4">
        <v>59</v>
      </c>
      <c r="K154" s="3"/>
      <c r="L154" s="9" t="str">
        <f t="shared" si="24"/>
        <v>01/01/2021</v>
      </c>
      <c r="M154" s="9" t="str">
        <f t="shared" si="25"/>
        <v>Payment</v>
      </c>
      <c r="N154" s="9" t="str">
        <f t="shared" si="26"/>
        <v>312286320/3tgys7gb</v>
      </c>
      <c r="O154" s="9" t="str">
        <f t="shared" si="19"/>
        <v>BigCommerce- USD</v>
      </c>
      <c r="P154" s="9" t="str">
        <f t="shared" si="20"/>
        <v/>
      </c>
      <c r="Q154" s="9">
        <f t="shared" si="21"/>
        <v>1040</v>
      </c>
      <c r="R154" s="9">
        <f t="shared" si="22"/>
        <v>59</v>
      </c>
      <c r="S154" s="9" t="str">
        <f t="shared" si="23"/>
        <v/>
      </c>
    </row>
    <row r="155" spans="2:19" x14ac:dyDescent="0.2">
      <c r="B155" s="2"/>
      <c r="C155" s="2"/>
      <c r="D155" s="2"/>
      <c r="E155" s="2" t="s">
        <v>13</v>
      </c>
      <c r="F155" s="2"/>
      <c r="G155" s="2"/>
      <c r="H155" s="2">
        <v>1100</v>
      </c>
      <c r="I155" s="2" t="s">
        <v>19</v>
      </c>
      <c r="J155" s="3"/>
      <c r="K155" s="4">
        <v>59</v>
      </c>
      <c r="L155" s="9" t="str">
        <f t="shared" si="24"/>
        <v>01/01/2021</v>
      </c>
      <c r="M155" s="9" t="str">
        <f t="shared" si="25"/>
        <v>Payment</v>
      </c>
      <c r="N155" s="9" t="str">
        <f t="shared" si="26"/>
        <v>312286320/3tgys7gb</v>
      </c>
      <c r="O155" s="9" t="str">
        <f t="shared" si="19"/>
        <v/>
      </c>
      <c r="P155" s="9" t="str">
        <f t="shared" si="20"/>
        <v/>
      </c>
      <c r="Q155" s="9">
        <f t="shared" si="21"/>
        <v>1100</v>
      </c>
      <c r="R155" s="9" t="str">
        <f t="shared" si="22"/>
        <v/>
      </c>
      <c r="S155" s="9">
        <f t="shared" si="23"/>
        <v>59</v>
      </c>
    </row>
    <row r="156" spans="2:19" x14ac:dyDescent="0.2">
      <c r="J156" s="5">
        <v>59</v>
      </c>
      <c r="K156" s="5">
        <v>59</v>
      </c>
      <c r="L156" s="9" t="str">
        <f t="shared" si="24"/>
        <v/>
      </c>
      <c r="M156" s="9" t="str">
        <f t="shared" si="25"/>
        <v/>
      </c>
      <c r="N156" s="9" t="str">
        <f t="shared" si="26"/>
        <v/>
      </c>
      <c r="O156" s="9" t="str">
        <f t="shared" si="19"/>
        <v/>
      </c>
      <c r="P156" s="9" t="str">
        <f t="shared" si="20"/>
        <v/>
      </c>
      <c r="Q156" s="9" t="str">
        <f t="shared" si="21"/>
        <v/>
      </c>
      <c r="R156" s="9" t="str">
        <f t="shared" si="22"/>
        <v/>
      </c>
      <c r="S156" s="9" t="str">
        <f t="shared" si="23"/>
        <v/>
      </c>
    </row>
    <row r="157" spans="2:19" x14ac:dyDescent="0.2">
      <c r="L157" s="9" t="str">
        <f t="shared" si="24"/>
        <v/>
      </c>
      <c r="M157" s="9" t="str">
        <f t="shared" si="25"/>
        <v/>
      </c>
      <c r="N157" s="9" t="str">
        <f t="shared" si="26"/>
        <v/>
      </c>
      <c r="O157" s="9" t="str">
        <f t="shared" si="19"/>
        <v/>
      </c>
      <c r="P157" s="9" t="str">
        <f t="shared" si="20"/>
        <v/>
      </c>
      <c r="Q157" s="9" t="str">
        <f t="shared" si="21"/>
        <v/>
      </c>
      <c r="R157" s="9" t="str">
        <f t="shared" si="22"/>
        <v/>
      </c>
      <c r="S157" s="9" t="str">
        <f t="shared" si="23"/>
        <v/>
      </c>
    </row>
    <row r="158" spans="2:19" x14ac:dyDescent="0.2">
      <c r="B158" s="2" t="s">
        <v>10</v>
      </c>
      <c r="C158" s="2" t="s">
        <v>16</v>
      </c>
      <c r="D158" s="2" t="s">
        <v>56</v>
      </c>
      <c r="E158" s="2" t="s">
        <v>13</v>
      </c>
      <c r="F158" s="2" t="s">
        <v>107</v>
      </c>
      <c r="G158" s="2"/>
      <c r="H158" s="2">
        <v>1040</v>
      </c>
      <c r="I158" s="2" t="s">
        <v>18</v>
      </c>
      <c r="J158" s="4">
        <v>249</v>
      </c>
      <c r="K158" s="3"/>
      <c r="L158" s="9" t="str">
        <f t="shared" si="24"/>
        <v>01/01/2021</v>
      </c>
      <c r="M158" s="9" t="str">
        <f t="shared" si="25"/>
        <v>Payment</v>
      </c>
      <c r="N158" s="9" t="str">
        <f t="shared" si="26"/>
        <v>312284737/mapw4wpz</v>
      </c>
      <c r="O158" s="9" t="str">
        <f t="shared" si="19"/>
        <v>BigCommerce- USD</v>
      </c>
      <c r="P158" s="9" t="str">
        <f t="shared" si="20"/>
        <v/>
      </c>
      <c r="Q158" s="9">
        <f t="shared" si="21"/>
        <v>1040</v>
      </c>
      <c r="R158" s="9">
        <f t="shared" si="22"/>
        <v>249</v>
      </c>
      <c r="S158" s="9" t="str">
        <f t="shared" si="23"/>
        <v/>
      </c>
    </row>
    <row r="159" spans="2:19" x14ac:dyDescent="0.2">
      <c r="B159" s="2"/>
      <c r="C159" s="2"/>
      <c r="D159" s="2"/>
      <c r="E159" s="2" t="s">
        <v>13</v>
      </c>
      <c r="F159" s="2"/>
      <c r="G159" s="2"/>
      <c r="H159" s="2">
        <v>1100</v>
      </c>
      <c r="I159" s="2" t="s">
        <v>19</v>
      </c>
      <c r="J159" s="3"/>
      <c r="K159" s="4">
        <v>249</v>
      </c>
      <c r="L159" s="9" t="str">
        <f t="shared" si="24"/>
        <v>01/01/2021</v>
      </c>
      <c r="M159" s="9" t="str">
        <f t="shared" si="25"/>
        <v>Payment</v>
      </c>
      <c r="N159" s="9" t="str">
        <f t="shared" si="26"/>
        <v>312284737/mapw4wpz</v>
      </c>
      <c r="O159" s="9" t="str">
        <f t="shared" si="19"/>
        <v/>
      </c>
      <c r="P159" s="9" t="str">
        <f t="shared" si="20"/>
        <v/>
      </c>
      <c r="Q159" s="9">
        <f t="shared" si="21"/>
        <v>1100</v>
      </c>
      <c r="R159" s="9" t="str">
        <f t="shared" si="22"/>
        <v/>
      </c>
      <c r="S159" s="9">
        <f t="shared" si="23"/>
        <v>249</v>
      </c>
    </row>
    <row r="160" spans="2:19" x14ac:dyDescent="0.2">
      <c r="J160" s="5">
        <v>249</v>
      </c>
      <c r="K160" s="5">
        <v>249</v>
      </c>
      <c r="L160" s="9" t="str">
        <f t="shared" si="24"/>
        <v/>
      </c>
      <c r="M160" s="9" t="str">
        <f t="shared" si="25"/>
        <v/>
      </c>
      <c r="N160" s="9" t="str">
        <f t="shared" si="26"/>
        <v/>
      </c>
      <c r="O160" s="9" t="str">
        <f t="shared" si="19"/>
        <v/>
      </c>
      <c r="P160" s="9" t="str">
        <f t="shared" si="20"/>
        <v/>
      </c>
      <c r="Q160" s="9" t="str">
        <f t="shared" si="21"/>
        <v/>
      </c>
      <c r="R160" s="9" t="str">
        <f t="shared" si="22"/>
        <v/>
      </c>
      <c r="S160" s="9" t="str">
        <f t="shared" si="23"/>
        <v/>
      </c>
    </row>
    <row r="161" spans="2:19" x14ac:dyDescent="0.2">
      <c r="L161" s="9" t="str">
        <f t="shared" si="24"/>
        <v/>
      </c>
      <c r="M161" s="9" t="str">
        <f t="shared" si="25"/>
        <v/>
      </c>
      <c r="N161" s="9" t="str">
        <f t="shared" si="26"/>
        <v/>
      </c>
      <c r="O161" s="9" t="str">
        <f t="shared" si="19"/>
        <v/>
      </c>
      <c r="P161" s="9" t="str">
        <f t="shared" si="20"/>
        <v/>
      </c>
      <c r="Q161" s="9" t="str">
        <f t="shared" si="21"/>
        <v/>
      </c>
      <c r="R161" s="9" t="str">
        <f t="shared" si="22"/>
        <v/>
      </c>
      <c r="S161" s="9" t="str">
        <f t="shared" si="23"/>
        <v/>
      </c>
    </row>
    <row r="162" spans="2:19" x14ac:dyDescent="0.2">
      <c r="B162" s="2" t="s">
        <v>10</v>
      </c>
      <c r="C162" s="2" t="s">
        <v>16</v>
      </c>
      <c r="D162" s="2" t="s">
        <v>57</v>
      </c>
      <c r="E162" s="2" t="s">
        <v>13</v>
      </c>
      <c r="F162" s="2" t="s">
        <v>107</v>
      </c>
      <c r="G162" s="2"/>
      <c r="H162" s="2">
        <v>1040</v>
      </c>
      <c r="I162" s="2" t="s">
        <v>18</v>
      </c>
      <c r="J162" s="4">
        <v>49</v>
      </c>
      <c r="K162" s="3"/>
      <c r="L162" s="9" t="str">
        <f t="shared" si="24"/>
        <v>01/01/2021</v>
      </c>
      <c r="M162" s="9" t="str">
        <f t="shared" si="25"/>
        <v>Payment</v>
      </c>
      <c r="N162" s="9" t="str">
        <f t="shared" si="26"/>
        <v>312283127/7dqgcka3</v>
      </c>
      <c r="O162" s="9" t="str">
        <f t="shared" si="19"/>
        <v>BigCommerce- USD</v>
      </c>
      <c r="P162" s="9" t="str">
        <f t="shared" si="20"/>
        <v/>
      </c>
      <c r="Q162" s="9">
        <f t="shared" si="21"/>
        <v>1040</v>
      </c>
      <c r="R162" s="9">
        <f t="shared" si="22"/>
        <v>49</v>
      </c>
      <c r="S162" s="9" t="str">
        <f t="shared" si="23"/>
        <v/>
      </c>
    </row>
    <row r="163" spans="2:19" x14ac:dyDescent="0.2">
      <c r="B163" s="2"/>
      <c r="C163" s="2"/>
      <c r="D163" s="2"/>
      <c r="E163" s="2" t="s">
        <v>13</v>
      </c>
      <c r="F163" s="2"/>
      <c r="G163" s="2"/>
      <c r="H163" s="2">
        <v>1100</v>
      </c>
      <c r="I163" s="2" t="s">
        <v>19</v>
      </c>
      <c r="J163" s="3"/>
      <c r="K163" s="4">
        <v>49</v>
      </c>
      <c r="L163" s="9" t="str">
        <f t="shared" si="24"/>
        <v>01/01/2021</v>
      </c>
      <c r="M163" s="9" t="str">
        <f t="shared" si="25"/>
        <v>Payment</v>
      </c>
      <c r="N163" s="9" t="str">
        <f t="shared" si="26"/>
        <v>312283127/7dqgcka3</v>
      </c>
      <c r="O163" s="9" t="str">
        <f t="shared" si="19"/>
        <v/>
      </c>
      <c r="P163" s="9" t="str">
        <f t="shared" si="20"/>
        <v/>
      </c>
      <c r="Q163" s="9">
        <f t="shared" si="21"/>
        <v>1100</v>
      </c>
      <c r="R163" s="9" t="str">
        <f t="shared" si="22"/>
        <v/>
      </c>
      <c r="S163" s="9">
        <f t="shared" si="23"/>
        <v>49</v>
      </c>
    </row>
    <row r="164" spans="2:19" x14ac:dyDescent="0.2">
      <c r="J164" s="5">
        <v>49</v>
      </c>
      <c r="K164" s="5">
        <v>49</v>
      </c>
      <c r="L164" s="9" t="str">
        <f t="shared" si="24"/>
        <v/>
      </c>
      <c r="M164" s="9" t="str">
        <f t="shared" si="25"/>
        <v/>
      </c>
      <c r="N164" s="9" t="str">
        <f t="shared" si="26"/>
        <v/>
      </c>
      <c r="O164" s="9" t="str">
        <f t="shared" si="19"/>
        <v/>
      </c>
      <c r="P164" s="9" t="str">
        <f t="shared" si="20"/>
        <v/>
      </c>
      <c r="Q164" s="9" t="str">
        <f t="shared" si="21"/>
        <v/>
      </c>
      <c r="R164" s="9" t="str">
        <f t="shared" si="22"/>
        <v/>
      </c>
      <c r="S164" s="9" t="str">
        <f t="shared" si="23"/>
        <v/>
      </c>
    </row>
    <row r="165" spans="2:19" x14ac:dyDescent="0.2">
      <c r="L165" s="9" t="str">
        <f t="shared" si="24"/>
        <v/>
      </c>
      <c r="M165" s="9" t="str">
        <f t="shared" si="25"/>
        <v/>
      </c>
      <c r="N165" s="9" t="str">
        <f t="shared" si="26"/>
        <v/>
      </c>
      <c r="O165" s="9" t="str">
        <f t="shared" si="19"/>
        <v/>
      </c>
      <c r="P165" s="9" t="str">
        <f t="shared" si="20"/>
        <v/>
      </c>
      <c r="Q165" s="9" t="str">
        <f t="shared" si="21"/>
        <v/>
      </c>
      <c r="R165" s="9" t="str">
        <f t="shared" si="22"/>
        <v/>
      </c>
      <c r="S165" s="9" t="str">
        <f t="shared" si="23"/>
        <v/>
      </c>
    </row>
    <row r="166" spans="2:19" x14ac:dyDescent="0.2">
      <c r="B166" s="2" t="s">
        <v>10</v>
      </c>
      <c r="C166" s="2" t="s">
        <v>16</v>
      </c>
      <c r="D166" s="2" t="s">
        <v>58</v>
      </c>
      <c r="E166" s="2" t="s">
        <v>13</v>
      </c>
      <c r="F166" s="2" t="s">
        <v>107</v>
      </c>
      <c r="G166" s="2"/>
      <c r="H166" s="2">
        <v>1040</v>
      </c>
      <c r="I166" s="2" t="s">
        <v>18</v>
      </c>
      <c r="J166" s="4">
        <v>599</v>
      </c>
      <c r="K166" s="3"/>
      <c r="L166" s="9" t="str">
        <f t="shared" si="24"/>
        <v>01/01/2021</v>
      </c>
      <c r="M166" s="9" t="str">
        <f t="shared" si="25"/>
        <v>Payment</v>
      </c>
      <c r="N166" s="9" t="str">
        <f t="shared" si="26"/>
        <v>312281466/8jcnvjt4</v>
      </c>
      <c r="O166" s="9" t="str">
        <f t="shared" si="19"/>
        <v>BigCommerce- USD</v>
      </c>
      <c r="P166" s="9" t="str">
        <f t="shared" si="20"/>
        <v/>
      </c>
      <c r="Q166" s="9">
        <f t="shared" si="21"/>
        <v>1040</v>
      </c>
      <c r="R166" s="9">
        <f t="shared" si="22"/>
        <v>599</v>
      </c>
      <c r="S166" s="9" t="str">
        <f t="shared" si="23"/>
        <v/>
      </c>
    </row>
    <row r="167" spans="2:19" x14ac:dyDescent="0.2">
      <c r="B167" s="2"/>
      <c r="C167" s="2"/>
      <c r="D167" s="2"/>
      <c r="E167" s="2" t="s">
        <v>13</v>
      </c>
      <c r="F167" s="2"/>
      <c r="G167" s="2"/>
      <c r="H167" s="2">
        <v>1100</v>
      </c>
      <c r="I167" s="2" t="s">
        <v>19</v>
      </c>
      <c r="J167" s="3"/>
      <c r="K167" s="4">
        <v>599</v>
      </c>
      <c r="L167" s="9" t="str">
        <f t="shared" si="24"/>
        <v>01/01/2021</v>
      </c>
      <c r="M167" s="9" t="str">
        <f t="shared" si="25"/>
        <v>Payment</v>
      </c>
      <c r="N167" s="9" t="str">
        <f t="shared" si="26"/>
        <v>312281466/8jcnvjt4</v>
      </c>
      <c r="O167" s="9" t="str">
        <f t="shared" si="19"/>
        <v/>
      </c>
      <c r="P167" s="9" t="str">
        <f t="shared" si="20"/>
        <v/>
      </c>
      <c r="Q167" s="9">
        <f t="shared" si="21"/>
        <v>1100</v>
      </c>
      <c r="R167" s="9" t="str">
        <f t="shared" si="22"/>
        <v/>
      </c>
      <c r="S167" s="9">
        <f t="shared" si="23"/>
        <v>599</v>
      </c>
    </row>
    <row r="168" spans="2:19" x14ac:dyDescent="0.2">
      <c r="J168" s="5">
        <v>599</v>
      </c>
      <c r="K168" s="5">
        <v>599</v>
      </c>
      <c r="L168" s="9" t="str">
        <f t="shared" si="24"/>
        <v/>
      </c>
      <c r="M168" s="9" t="str">
        <f t="shared" si="25"/>
        <v/>
      </c>
      <c r="N168" s="9" t="str">
        <f t="shared" si="26"/>
        <v/>
      </c>
      <c r="O168" s="9" t="str">
        <f t="shared" si="19"/>
        <v/>
      </c>
      <c r="P168" s="9" t="str">
        <f t="shared" si="20"/>
        <v/>
      </c>
      <c r="Q168" s="9" t="str">
        <f t="shared" si="21"/>
        <v/>
      </c>
      <c r="R168" s="9" t="str">
        <f t="shared" si="22"/>
        <v/>
      </c>
      <c r="S168" s="9" t="str">
        <f t="shared" si="23"/>
        <v/>
      </c>
    </row>
    <row r="169" spans="2:19" x14ac:dyDescent="0.2">
      <c r="L169" s="9" t="str">
        <f t="shared" si="24"/>
        <v/>
      </c>
      <c r="M169" s="9" t="str">
        <f t="shared" si="25"/>
        <v/>
      </c>
      <c r="N169" s="9" t="str">
        <f t="shared" si="26"/>
        <v/>
      </c>
      <c r="O169" s="9" t="str">
        <f t="shared" si="19"/>
        <v/>
      </c>
      <c r="P169" s="9" t="str">
        <f t="shared" si="20"/>
        <v/>
      </c>
      <c r="Q169" s="9" t="str">
        <f t="shared" si="21"/>
        <v/>
      </c>
      <c r="R169" s="9" t="str">
        <f t="shared" si="22"/>
        <v/>
      </c>
      <c r="S169" s="9" t="str">
        <f t="shared" si="23"/>
        <v/>
      </c>
    </row>
    <row r="170" spans="2:19" x14ac:dyDescent="0.2">
      <c r="B170" s="2" t="s">
        <v>10</v>
      </c>
      <c r="C170" s="2" t="s">
        <v>16</v>
      </c>
      <c r="D170" s="2" t="s">
        <v>59</v>
      </c>
      <c r="E170" s="2" t="s">
        <v>13</v>
      </c>
      <c r="F170" s="2" t="s">
        <v>107</v>
      </c>
      <c r="G170" s="2"/>
      <c r="H170" s="2">
        <v>1040</v>
      </c>
      <c r="I170" s="2" t="s">
        <v>18</v>
      </c>
      <c r="J170" s="4">
        <v>39</v>
      </c>
      <c r="K170" s="3"/>
      <c r="L170" s="9" t="str">
        <f t="shared" si="24"/>
        <v>01/01/2021</v>
      </c>
      <c r="M170" s="9" t="str">
        <f t="shared" si="25"/>
        <v>Payment</v>
      </c>
      <c r="N170" s="9" t="str">
        <f t="shared" si="26"/>
        <v>312275889/bnjg671q</v>
      </c>
      <c r="O170" s="9" t="str">
        <f t="shared" si="19"/>
        <v>BigCommerce- USD</v>
      </c>
      <c r="P170" s="9" t="str">
        <f t="shared" si="20"/>
        <v/>
      </c>
      <c r="Q170" s="9">
        <f t="shared" si="21"/>
        <v>1040</v>
      </c>
      <c r="R170" s="9">
        <f t="shared" si="22"/>
        <v>39</v>
      </c>
      <c r="S170" s="9" t="str">
        <f t="shared" si="23"/>
        <v/>
      </c>
    </row>
    <row r="171" spans="2:19" x14ac:dyDescent="0.2">
      <c r="B171" s="2"/>
      <c r="C171" s="2"/>
      <c r="D171" s="2"/>
      <c r="E171" s="2" t="s">
        <v>13</v>
      </c>
      <c r="F171" s="2"/>
      <c r="G171" s="2"/>
      <c r="H171" s="2">
        <v>1100</v>
      </c>
      <c r="I171" s="2" t="s">
        <v>19</v>
      </c>
      <c r="J171" s="3"/>
      <c r="K171" s="4">
        <v>39</v>
      </c>
      <c r="L171" s="9" t="str">
        <f t="shared" si="24"/>
        <v>01/01/2021</v>
      </c>
      <c r="M171" s="9" t="str">
        <f t="shared" si="25"/>
        <v>Payment</v>
      </c>
      <c r="N171" s="9" t="str">
        <f t="shared" si="26"/>
        <v>312275889/bnjg671q</v>
      </c>
      <c r="O171" s="9" t="str">
        <f t="shared" si="19"/>
        <v/>
      </c>
      <c r="P171" s="9" t="str">
        <f t="shared" si="20"/>
        <v/>
      </c>
      <c r="Q171" s="9">
        <f t="shared" si="21"/>
        <v>1100</v>
      </c>
      <c r="R171" s="9" t="str">
        <f t="shared" si="22"/>
        <v/>
      </c>
      <c r="S171" s="9">
        <f t="shared" si="23"/>
        <v>39</v>
      </c>
    </row>
    <row r="172" spans="2:19" x14ac:dyDescent="0.2">
      <c r="J172" s="5">
        <v>39</v>
      </c>
      <c r="K172" s="5">
        <v>39</v>
      </c>
      <c r="L172" s="9" t="str">
        <f t="shared" si="24"/>
        <v/>
      </c>
      <c r="M172" s="9" t="str">
        <f t="shared" si="25"/>
        <v/>
      </c>
      <c r="N172" s="9" t="str">
        <f t="shared" si="26"/>
        <v/>
      </c>
      <c r="O172" s="9" t="str">
        <f t="shared" si="19"/>
        <v/>
      </c>
      <c r="P172" s="9" t="str">
        <f t="shared" si="20"/>
        <v/>
      </c>
      <c r="Q172" s="9" t="str">
        <f t="shared" si="21"/>
        <v/>
      </c>
      <c r="R172" s="9" t="str">
        <f t="shared" si="22"/>
        <v/>
      </c>
      <c r="S172" s="9" t="str">
        <f t="shared" si="23"/>
        <v/>
      </c>
    </row>
    <row r="173" spans="2:19" x14ac:dyDescent="0.2">
      <c r="L173" s="9" t="str">
        <f t="shared" si="24"/>
        <v/>
      </c>
      <c r="M173" s="9" t="str">
        <f t="shared" si="25"/>
        <v/>
      </c>
      <c r="N173" s="9" t="str">
        <f t="shared" si="26"/>
        <v/>
      </c>
      <c r="O173" s="9" t="str">
        <f t="shared" si="19"/>
        <v/>
      </c>
      <c r="P173" s="9" t="str">
        <f t="shared" si="20"/>
        <v/>
      </c>
      <c r="Q173" s="9" t="str">
        <f t="shared" si="21"/>
        <v/>
      </c>
      <c r="R173" s="9" t="str">
        <f t="shared" si="22"/>
        <v/>
      </c>
      <c r="S173" s="9" t="str">
        <f t="shared" si="23"/>
        <v/>
      </c>
    </row>
    <row r="174" spans="2:19" x14ac:dyDescent="0.2">
      <c r="B174" s="2" t="s">
        <v>10</v>
      </c>
      <c r="C174" s="2" t="s">
        <v>16</v>
      </c>
      <c r="D174" s="2" t="s">
        <v>60</v>
      </c>
      <c r="E174" s="2" t="s">
        <v>13</v>
      </c>
      <c r="F174" s="2" t="s">
        <v>107</v>
      </c>
      <c r="G174" s="2"/>
      <c r="H174" s="2">
        <v>1040</v>
      </c>
      <c r="I174" s="2" t="s">
        <v>18</v>
      </c>
      <c r="J174" s="4">
        <v>548</v>
      </c>
      <c r="K174" s="3"/>
      <c r="L174" s="9" t="str">
        <f t="shared" si="24"/>
        <v>01/01/2021</v>
      </c>
      <c r="M174" s="9" t="str">
        <f t="shared" si="25"/>
        <v>Payment</v>
      </c>
      <c r="N174" s="9" t="str">
        <f t="shared" si="26"/>
        <v>312273440/pqy7cwcz</v>
      </c>
      <c r="O174" s="9" t="str">
        <f t="shared" si="19"/>
        <v>BigCommerce- USD</v>
      </c>
      <c r="P174" s="9" t="str">
        <f t="shared" si="20"/>
        <v/>
      </c>
      <c r="Q174" s="9">
        <f t="shared" si="21"/>
        <v>1040</v>
      </c>
      <c r="R174" s="9">
        <f t="shared" si="22"/>
        <v>548</v>
      </c>
      <c r="S174" s="9" t="str">
        <f t="shared" si="23"/>
        <v/>
      </c>
    </row>
    <row r="175" spans="2:19" x14ac:dyDescent="0.2">
      <c r="B175" s="2"/>
      <c r="C175" s="2"/>
      <c r="D175" s="2"/>
      <c r="E175" s="2" t="s">
        <v>13</v>
      </c>
      <c r="F175" s="2"/>
      <c r="G175" s="2"/>
      <c r="H175" s="2">
        <v>1100</v>
      </c>
      <c r="I175" s="2" t="s">
        <v>19</v>
      </c>
      <c r="J175" s="3"/>
      <c r="K175" s="4">
        <v>548</v>
      </c>
      <c r="L175" s="9" t="str">
        <f t="shared" si="24"/>
        <v>01/01/2021</v>
      </c>
      <c r="M175" s="9" t="str">
        <f t="shared" si="25"/>
        <v>Payment</v>
      </c>
      <c r="N175" s="9" t="str">
        <f t="shared" si="26"/>
        <v>312273440/pqy7cwcz</v>
      </c>
      <c r="O175" s="9" t="str">
        <f t="shared" si="19"/>
        <v/>
      </c>
      <c r="P175" s="9" t="str">
        <f t="shared" si="20"/>
        <v/>
      </c>
      <c r="Q175" s="9">
        <f t="shared" si="21"/>
        <v>1100</v>
      </c>
      <c r="R175" s="9" t="str">
        <f t="shared" si="22"/>
        <v/>
      </c>
      <c r="S175" s="9">
        <f t="shared" si="23"/>
        <v>548</v>
      </c>
    </row>
    <row r="176" spans="2:19" x14ac:dyDescent="0.2">
      <c r="J176" s="5">
        <v>548</v>
      </c>
      <c r="K176" s="5">
        <v>548</v>
      </c>
      <c r="L176" s="9" t="str">
        <f t="shared" si="24"/>
        <v/>
      </c>
      <c r="M176" s="9" t="str">
        <f t="shared" si="25"/>
        <v/>
      </c>
      <c r="N176" s="9" t="str">
        <f t="shared" si="26"/>
        <v/>
      </c>
      <c r="O176" s="9" t="str">
        <f t="shared" si="19"/>
        <v/>
      </c>
      <c r="P176" s="9" t="str">
        <f t="shared" si="20"/>
        <v/>
      </c>
      <c r="Q176" s="9" t="str">
        <f t="shared" si="21"/>
        <v/>
      </c>
      <c r="R176" s="9" t="str">
        <f t="shared" si="22"/>
        <v/>
      </c>
      <c r="S176" s="9" t="str">
        <f t="shared" si="23"/>
        <v/>
      </c>
    </row>
    <row r="177" spans="2:19" x14ac:dyDescent="0.2">
      <c r="L177" s="9" t="str">
        <f t="shared" si="24"/>
        <v/>
      </c>
      <c r="M177" s="9" t="str">
        <f t="shared" si="25"/>
        <v/>
      </c>
      <c r="N177" s="9" t="str">
        <f t="shared" si="26"/>
        <v/>
      </c>
      <c r="O177" s="9" t="str">
        <f t="shared" si="19"/>
        <v/>
      </c>
      <c r="P177" s="9" t="str">
        <f t="shared" si="20"/>
        <v/>
      </c>
      <c r="Q177" s="9" t="str">
        <f t="shared" si="21"/>
        <v/>
      </c>
      <c r="R177" s="9" t="str">
        <f t="shared" si="22"/>
        <v/>
      </c>
      <c r="S177" s="9" t="str">
        <f t="shared" si="23"/>
        <v/>
      </c>
    </row>
    <row r="178" spans="2:19" x14ac:dyDescent="0.2">
      <c r="B178" s="2" t="s">
        <v>10</v>
      </c>
      <c r="C178" s="2" t="s">
        <v>16</v>
      </c>
      <c r="D178" s="2" t="s">
        <v>61</v>
      </c>
      <c r="E178" s="2" t="s">
        <v>13</v>
      </c>
      <c r="F178" s="2" t="s">
        <v>107</v>
      </c>
      <c r="G178" s="2"/>
      <c r="H178" s="2">
        <v>1040</v>
      </c>
      <c r="I178" s="2" t="s">
        <v>18</v>
      </c>
      <c r="J178" s="4">
        <v>288</v>
      </c>
      <c r="K178" s="3"/>
      <c r="L178" s="9" t="str">
        <f t="shared" si="24"/>
        <v>01/01/2021</v>
      </c>
      <c r="M178" s="9" t="str">
        <f t="shared" si="25"/>
        <v>Payment</v>
      </c>
      <c r="N178" s="9" t="str">
        <f t="shared" si="26"/>
        <v>312263191/2xq473dp</v>
      </c>
      <c r="O178" s="9" t="str">
        <f t="shared" si="19"/>
        <v>BigCommerce- USD</v>
      </c>
      <c r="P178" s="9" t="str">
        <f t="shared" si="20"/>
        <v/>
      </c>
      <c r="Q178" s="9">
        <f t="shared" si="21"/>
        <v>1040</v>
      </c>
      <c r="R178" s="9">
        <f t="shared" si="22"/>
        <v>288</v>
      </c>
      <c r="S178" s="9" t="str">
        <f t="shared" si="23"/>
        <v/>
      </c>
    </row>
    <row r="179" spans="2:19" x14ac:dyDescent="0.2">
      <c r="B179" s="2"/>
      <c r="C179" s="2"/>
      <c r="D179" s="2"/>
      <c r="E179" s="2" t="s">
        <v>13</v>
      </c>
      <c r="F179" s="2"/>
      <c r="G179" s="2"/>
      <c r="H179" s="2">
        <v>1100</v>
      </c>
      <c r="I179" s="2" t="s">
        <v>19</v>
      </c>
      <c r="J179" s="3"/>
      <c r="K179" s="4">
        <v>288</v>
      </c>
      <c r="L179" s="9" t="str">
        <f t="shared" si="24"/>
        <v>01/01/2021</v>
      </c>
      <c r="M179" s="9" t="str">
        <f t="shared" si="25"/>
        <v>Payment</v>
      </c>
      <c r="N179" s="9" t="str">
        <f t="shared" si="26"/>
        <v>312263191/2xq473dp</v>
      </c>
      <c r="O179" s="9" t="str">
        <f t="shared" si="19"/>
        <v/>
      </c>
      <c r="P179" s="9" t="str">
        <f t="shared" si="20"/>
        <v/>
      </c>
      <c r="Q179" s="9">
        <f t="shared" si="21"/>
        <v>1100</v>
      </c>
      <c r="R179" s="9" t="str">
        <f t="shared" si="22"/>
        <v/>
      </c>
      <c r="S179" s="9">
        <f t="shared" si="23"/>
        <v>288</v>
      </c>
    </row>
    <row r="180" spans="2:19" x14ac:dyDescent="0.2">
      <c r="J180" s="5">
        <v>288</v>
      </c>
      <c r="K180" s="5">
        <v>288</v>
      </c>
      <c r="L180" s="9" t="str">
        <f t="shared" si="24"/>
        <v/>
      </c>
      <c r="M180" s="9" t="str">
        <f t="shared" si="25"/>
        <v/>
      </c>
      <c r="N180" s="9" t="str">
        <f t="shared" si="26"/>
        <v/>
      </c>
      <c r="O180" s="9" t="str">
        <f t="shared" si="19"/>
        <v/>
      </c>
      <c r="P180" s="9" t="str">
        <f t="shared" si="20"/>
        <v/>
      </c>
      <c r="Q180" s="9" t="str">
        <f t="shared" si="21"/>
        <v/>
      </c>
      <c r="R180" s="9" t="str">
        <f t="shared" si="22"/>
        <v/>
      </c>
      <c r="S180" s="9" t="str">
        <f t="shared" si="23"/>
        <v/>
      </c>
    </row>
    <row r="181" spans="2:19" x14ac:dyDescent="0.2">
      <c r="L181" s="9" t="str">
        <f t="shared" si="24"/>
        <v/>
      </c>
      <c r="M181" s="9" t="str">
        <f t="shared" si="25"/>
        <v/>
      </c>
      <c r="N181" s="9" t="str">
        <f t="shared" si="26"/>
        <v/>
      </c>
      <c r="O181" s="9" t="str">
        <f t="shared" si="19"/>
        <v/>
      </c>
      <c r="P181" s="9" t="str">
        <f t="shared" si="20"/>
        <v/>
      </c>
      <c r="Q181" s="9" t="str">
        <f t="shared" si="21"/>
        <v/>
      </c>
      <c r="R181" s="9" t="str">
        <f t="shared" si="22"/>
        <v/>
      </c>
      <c r="S181" s="9" t="str">
        <f t="shared" si="23"/>
        <v/>
      </c>
    </row>
    <row r="182" spans="2:19" x14ac:dyDescent="0.2">
      <c r="B182" s="2" t="s">
        <v>10</v>
      </c>
      <c r="C182" s="2" t="s">
        <v>16</v>
      </c>
      <c r="D182" s="2" t="s">
        <v>62</v>
      </c>
      <c r="E182" s="2" t="s">
        <v>13</v>
      </c>
      <c r="F182" s="2" t="s">
        <v>107</v>
      </c>
      <c r="G182" s="2"/>
      <c r="H182" s="2">
        <v>1040</v>
      </c>
      <c r="I182" s="2" t="s">
        <v>18</v>
      </c>
      <c r="J182" s="4">
        <v>599</v>
      </c>
      <c r="K182" s="3"/>
      <c r="L182" s="9" t="str">
        <f t="shared" si="24"/>
        <v>01/01/2021</v>
      </c>
      <c r="M182" s="9" t="str">
        <f t="shared" si="25"/>
        <v>Payment</v>
      </c>
      <c r="N182" s="9" t="str">
        <f t="shared" si="26"/>
        <v>312247632/aqwzhrya</v>
      </c>
      <c r="O182" s="9" t="str">
        <f t="shared" si="19"/>
        <v>BigCommerce- USD</v>
      </c>
      <c r="P182" s="9" t="str">
        <f t="shared" si="20"/>
        <v/>
      </c>
      <c r="Q182" s="9">
        <f t="shared" si="21"/>
        <v>1040</v>
      </c>
      <c r="R182" s="9">
        <f t="shared" si="22"/>
        <v>599</v>
      </c>
      <c r="S182" s="9" t="str">
        <f t="shared" si="23"/>
        <v/>
      </c>
    </row>
    <row r="183" spans="2:19" x14ac:dyDescent="0.2">
      <c r="B183" s="2"/>
      <c r="C183" s="2"/>
      <c r="D183" s="2"/>
      <c r="E183" s="2" t="s">
        <v>13</v>
      </c>
      <c r="F183" s="2"/>
      <c r="G183" s="2"/>
      <c r="H183" s="2">
        <v>1100</v>
      </c>
      <c r="I183" s="2" t="s">
        <v>19</v>
      </c>
      <c r="J183" s="3"/>
      <c r="K183" s="4">
        <v>599</v>
      </c>
      <c r="L183" s="9" t="str">
        <f t="shared" si="24"/>
        <v>01/01/2021</v>
      </c>
      <c r="M183" s="9" t="str">
        <f t="shared" si="25"/>
        <v>Payment</v>
      </c>
      <c r="N183" s="9" t="str">
        <f t="shared" si="26"/>
        <v>312247632/aqwzhrya</v>
      </c>
      <c r="O183" s="9" t="str">
        <f t="shared" si="19"/>
        <v/>
      </c>
      <c r="P183" s="9" t="str">
        <f t="shared" si="20"/>
        <v/>
      </c>
      <c r="Q183" s="9">
        <f t="shared" si="21"/>
        <v>1100</v>
      </c>
      <c r="R183" s="9" t="str">
        <f t="shared" si="22"/>
        <v/>
      </c>
      <c r="S183" s="9">
        <f t="shared" si="23"/>
        <v>599</v>
      </c>
    </row>
    <row r="184" spans="2:19" x14ac:dyDescent="0.2">
      <c r="J184" s="5">
        <v>599</v>
      </c>
      <c r="K184" s="5">
        <v>599</v>
      </c>
      <c r="L184" s="9" t="str">
        <f t="shared" si="24"/>
        <v/>
      </c>
      <c r="M184" s="9" t="str">
        <f t="shared" si="25"/>
        <v/>
      </c>
      <c r="N184" s="9" t="str">
        <f t="shared" si="26"/>
        <v/>
      </c>
      <c r="O184" s="9" t="str">
        <f t="shared" si="19"/>
        <v/>
      </c>
      <c r="P184" s="9" t="str">
        <f t="shared" si="20"/>
        <v/>
      </c>
      <c r="Q184" s="9" t="str">
        <f t="shared" si="21"/>
        <v/>
      </c>
      <c r="R184" s="9" t="str">
        <f t="shared" si="22"/>
        <v/>
      </c>
      <c r="S184" s="9" t="str">
        <f t="shared" si="23"/>
        <v/>
      </c>
    </row>
    <row r="185" spans="2:19" x14ac:dyDescent="0.2">
      <c r="L185" s="9" t="str">
        <f t="shared" si="24"/>
        <v/>
      </c>
      <c r="M185" s="9" t="str">
        <f t="shared" si="25"/>
        <v/>
      </c>
      <c r="N185" s="9" t="str">
        <f t="shared" si="26"/>
        <v/>
      </c>
      <c r="O185" s="9" t="str">
        <f t="shared" si="19"/>
        <v/>
      </c>
      <c r="P185" s="9" t="str">
        <f t="shared" si="20"/>
        <v/>
      </c>
      <c r="Q185" s="9" t="str">
        <f t="shared" si="21"/>
        <v/>
      </c>
      <c r="R185" s="9" t="str">
        <f t="shared" si="22"/>
        <v/>
      </c>
      <c r="S185" s="9" t="str">
        <f t="shared" si="23"/>
        <v/>
      </c>
    </row>
    <row r="186" spans="2:19" x14ac:dyDescent="0.2">
      <c r="B186" s="2" t="s">
        <v>10</v>
      </c>
      <c r="C186" s="2" t="s">
        <v>16</v>
      </c>
      <c r="D186" s="2" t="s">
        <v>63</v>
      </c>
      <c r="E186" s="2" t="s">
        <v>13</v>
      </c>
      <c r="F186" s="2" t="s">
        <v>107</v>
      </c>
      <c r="G186" s="2"/>
      <c r="H186" s="2">
        <v>1040</v>
      </c>
      <c r="I186" s="2" t="s">
        <v>18</v>
      </c>
      <c r="J186" s="4">
        <v>1599</v>
      </c>
      <c r="K186" s="3"/>
      <c r="L186" s="9" t="str">
        <f t="shared" si="24"/>
        <v>01/01/2021</v>
      </c>
      <c r="M186" s="9" t="str">
        <f t="shared" si="25"/>
        <v>Payment</v>
      </c>
      <c r="N186" s="9" t="str">
        <f t="shared" si="26"/>
        <v>312245669/hph4fmb5</v>
      </c>
      <c r="O186" s="9" t="str">
        <f t="shared" si="19"/>
        <v>BigCommerce- USD</v>
      </c>
      <c r="P186" s="9" t="str">
        <f t="shared" si="20"/>
        <v/>
      </c>
      <c r="Q186" s="9">
        <f t="shared" si="21"/>
        <v>1040</v>
      </c>
      <c r="R186" s="9">
        <f t="shared" si="22"/>
        <v>1599</v>
      </c>
      <c r="S186" s="9" t="str">
        <f t="shared" si="23"/>
        <v/>
      </c>
    </row>
    <row r="187" spans="2:19" x14ac:dyDescent="0.2">
      <c r="B187" s="2"/>
      <c r="C187" s="2"/>
      <c r="D187" s="2"/>
      <c r="E187" s="2" t="s">
        <v>13</v>
      </c>
      <c r="F187" s="2"/>
      <c r="G187" s="2"/>
      <c r="H187" s="2">
        <v>1100</v>
      </c>
      <c r="I187" s="2" t="s">
        <v>19</v>
      </c>
      <c r="J187" s="3"/>
      <c r="K187" s="4">
        <v>1599</v>
      </c>
      <c r="L187" s="9" t="str">
        <f t="shared" si="24"/>
        <v>01/01/2021</v>
      </c>
      <c r="M187" s="9" t="str">
        <f t="shared" si="25"/>
        <v>Payment</v>
      </c>
      <c r="N187" s="9" t="str">
        <f t="shared" si="26"/>
        <v>312245669/hph4fmb5</v>
      </c>
      <c r="O187" s="9" t="str">
        <f t="shared" si="19"/>
        <v/>
      </c>
      <c r="P187" s="9" t="str">
        <f t="shared" si="20"/>
        <v/>
      </c>
      <c r="Q187" s="9">
        <f t="shared" si="21"/>
        <v>1100</v>
      </c>
      <c r="R187" s="9" t="str">
        <f t="shared" si="22"/>
        <v/>
      </c>
      <c r="S187" s="9">
        <f t="shared" si="23"/>
        <v>1599</v>
      </c>
    </row>
    <row r="188" spans="2:19" x14ac:dyDescent="0.2">
      <c r="J188" s="5">
        <v>1599</v>
      </c>
      <c r="K188" s="5">
        <v>1599</v>
      </c>
      <c r="L188" s="9" t="str">
        <f t="shared" si="24"/>
        <v/>
      </c>
      <c r="M188" s="9" t="str">
        <f t="shared" si="25"/>
        <v/>
      </c>
      <c r="N188" s="9" t="str">
        <f t="shared" si="26"/>
        <v/>
      </c>
      <c r="O188" s="9" t="str">
        <f t="shared" si="19"/>
        <v/>
      </c>
      <c r="P188" s="9" t="str">
        <f t="shared" si="20"/>
        <v/>
      </c>
      <c r="Q188" s="9" t="str">
        <f t="shared" si="21"/>
        <v/>
      </c>
      <c r="R188" s="9" t="str">
        <f t="shared" si="22"/>
        <v/>
      </c>
      <c r="S188" s="9" t="str">
        <f t="shared" si="23"/>
        <v/>
      </c>
    </row>
    <row r="189" spans="2:19" x14ac:dyDescent="0.2">
      <c r="L189" s="9" t="str">
        <f t="shared" si="24"/>
        <v/>
      </c>
      <c r="M189" s="9" t="str">
        <f t="shared" si="25"/>
        <v/>
      </c>
      <c r="N189" s="9" t="str">
        <f t="shared" si="26"/>
        <v/>
      </c>
      <c r="O189" s="9" t="str">
        <f t="shared" si="19"/>
        <v/>
      </c>
      <c r="P189" s="9" t="str">
        <f t="shared" si="20"/>
        <v/>
      </c>
      <c r="Q189" s="9" t="str">
        <f t="shared" si="21"/>
        <v/>
      </c>
      <c r="R189" s="9" t="str">
        <f t="shared" si="22"/>
        <v/>
      </c>
      <c r="S189" s="9" t="str">
        <f t="shared" si="23"/>
        <v/>
      </c>
    </row>
    <row r="190" spans="2:19" x14ac:dyDescent="0.2">
      <c r="B190" s="2" t="s">
        <v>10</v>
      </c>
      <c r="C190" s="2" t="s">
        <v>16</v>
      </c>
      <c r="D190" s="2" t="s">
        <v>64</v>
      </c>
      <c r="E190" s="2" t="s">
        <v>13</v>
      </c>
      <c r="F190" s="2" t="s">
        <v>107</v>
      </c>
      <c r="G190" s="2"/>
      <c r="H190" s="2">
        <v>1040</v>
      </c>
      <c r="I190" s="2" t="s">
        <v>18</v>
      </c>
      <c r="J190" s="4">
        <v>103.9</v>
      </c>
      <c r="K190" s="3"/>
      <c r="L190" s="9" t="str">
        <f t="shared" si="24"/>
        <v>01/01/2021</v>
      </c>
      <c r="M190" s="9" t="str">
        <f t="shared" si="25"/>
        <v>Payment</v>
      </c>
      <c r="N190" s="9" t="str">
        <f t="shared" si="26"/>
        <v>312403633/kgahm70e</v>
      </c>
      <c r="O190" s="9" t="str">
        <f t="shared" si="19"/>
        <v>BigCommerce- USD</v>
      </c>
      <c r="P190" s="9" t="str">
        <f t="shared" si="20"/>
        <v/>
      </c>
      <c r="Q190" s="9">
        <f t="shared" si="21"/>
        <v>1040</v>
      </c>
      <c r="R190" s="9">
        <f t="shared" si="22"/>
        <v>103.9</v>
      </c>
      <c r="S190" s="9" t="str">
        <f t="shared" si="23"/>
        <v/>
      </c>
    </row>
    <row r="191" spans="2:19" x14ac:dyDescent="0.2">
      <c r="B191" s="2"/>
      <c r="C191" s="2"/>
      <c r="D191" s="2"/>
      <c r="E191" s="2" t="s">
        <v>13</v>
      </c>
      <c r="F191" s="2"/>
      <c r="G191" s="2"/>
      <c r="H191" s="2">
        <v>1100</v>
      </c>
      <c r="I191" s="2" t="s">
        <v>19</v>
      </c>
      <c r="J191" s="3"/>
      <c r="K191" s="4">
        <v>103.9</v>
      </c>
      <c r="L191" s="9" t="str">
        <f t="shared" si="24"/>
        <v>01/01/2021</v>
      </c>
      <c r="M191" s="9" t="str">
        <f t="shared" si="25"/>
        <v>Payment</v>
      </c>
      <c r="N191" s="9" t="str">
        <f t="shared" si="26"/>
        <v>312403633/kgahm70e</v>
      </c>
      <c r="O191" s="9" t="str">
        <f t="shared" si="19"/>
        <v/>
      </c>
      <c r="P191" s="9" t="str">
        <f t="shared" si="20"/>
        <v/>
      </c>
      <c r="Q191" s="9">
        <f t="shared" si="21"/>
        <v>1100</v>
      </c>
      <c r="R191" s="9" t="str">
        <f t="shared" si="22"/>
        <v/>
      </c>
      <c r="S191" s="9">
        <f t="shared" si="23"/>
        <v>103.9</v>
      </c>
    </row>
    <row r="192" spans="2:19" x14ac:dyDescent="0.2">
      <c r="J192" s="5">
        <v>103.9</v>
      </c>
      <c r="K192" s="5">
        <v>103.9</v>
      </c>
      <c r="L192" s="9" t="str">
        <f t="shared" si="24"/>
        <v/>
      </c>
      <c r="M192" s="9" t="str">
        <f t="shared" si="25"/>
        <v/>
      </c>
      <c r="N192" s="9" t="str">
        <f t="shared" si="26"/>
        <v/>
      </c>
      <c r="O192" s="9" t="str">
        <f t="shared" si="19"/>
        <v/>
      </c>
      <c r="P192" s="9" t="str">
        <f t="shared" si="20"/>
        <v/>
      </c>
      <c r="Q192" s="9" t="str">
        <f t="shared" si="21"/>
        <v/>
      </c>
      <c r="R192" s="9" t="str">
        <f t="shared" si="22"/>
        <v/>
      </c>
      <c r="S192" s="9" t="str">
        <f t="shared" si="23"/>
        <v/>
      </c>
    </row>
    <row r="193" spans="2:19" x14ac:dyDescent="0.2">
      <c r="L193" s="9" t="str">
        <f t="shared" si="24"/>
        <v/>
      </c>
      <c r="M193" s="9" t="str">
        <f t="shared" si="25"/>
        <v/>
      </c>
      <c r="N193" s="9" t="str">
        <f t="shared" si="26"/>
        <v/>
      </c>
      <c r="O193" s="9" t="str">
        <f t="shared" si="19"/>
        <v/>
      </c>
      <c r="P193" s="9" t="str">
        <f t="shared" si="20"/>
        <v/>
      </c>
      <c r="Q193" s="9" t="str">
        <f t="shared" si="21"/>
        <v/>
      </c>
      <c r="R193" s="9" t="str">
        <f t="shared" si="22"/>
        <v/>
      </c>
      <c r="S193" s="9" t="str">
        <f t="shared" si="23"/>
        <v/>
      </c>
    </row>
    <row r="194" spans="2:19" x14ac:dyDescent="0.2">
      <c r="B194" s="2" t="s">
        <v>10</v>
      </c>
      <c r="C194" s="2" t="s">
        <v>16</v>
      </c>
      <c r="D194" s="2" t="s">
        <v>65</v>
      </c>
      <c r="E194" s="2" t="s">
        <v>13</v>
      </c>
      <c r="F194" s="2" t="s">
        <v>107</v>
      </c>
      <c r="G194" s="2"/>
      <c r="H194" s="2">
        <v>1040</v>
      </c>
      <c r="I194" s="2" t="s">
        <v>18</v>
      </c>
      <c r="J194" s="4">
        <v>437</v>
      </c>
      <c r="K194" s="3"/>
      <c r="L194" s="9" t="str">
        <f t="shared" si="24"/>
        <v>01/01/2021</v>
      </c>
      <c r="M194" s="9" t="str">
        <f t="shared" si="25"/>
        <v>Payment</v>
      </c>
      <c r="N194" s="9" t="str">
        <f t="shared" si="26"/>
        <v>312398387/a7pmgm08</v>
      </c>
      <c r="O194" s="9" t="str">
        <f t="shared" si="19"/>
        <v>BigCommerce- USD</v>
      </c>
      <c r="P194" s="9" t="str">
        <f t="shared" si="20"/>
        <v/>
      </c>
      <c r="Q194" s="9">
        <f t="shared" si="21"/>
        <v>1040</v>
      </c>
      <c r="R194" s="9">
        <f t="shared" si="22"/>
        <v>437</v>
      </c>
      <c r="S194" s="9" t="str">
        <f t="shared" si="23"/>
        <v/>
      </c>
    </row>
    <row r="195" spans="2:19" x14ac:dyDescent="0.2">
      <c r="B195" s="2"/>
      <c r="C195" s="2"/>
      <c r="D195" s="2"/>
      <c r="E195" s="2" t="s">
        <v>13</v>
      </c>
      <c r="F195" s="2"/>
      <c r="G195" s="2"/>
      <c r="H195" s="2">
        <v>1100</v>
      </c>
      <c r="I195" s="2" t="s">
        <v>19</v>
      </c>
      <c r="J195" s="3"/>
      <c r="K195" s="4">
        <v>437</v>
      </c>
      <c r="L195" s="9" t="str">
        <f t="shared" si="24"/>
        <v>01/01/2021</v>
      </c>
      <c r="M195" s="9" t="str">
        <f t="shared" si="25"/>
        <v>Payment</v>
      </c>
      <c r="N195" s="9" t="str">
        <f t="shared" si="26"/>
        <v>312398387/a7pmgm08</v>
      </c>
      <c r="O195" s="9" t="str">
        <f t="shared" si="19"/>
        <v/>
      </c>
      <c r="P195" s="9" t="str">
        <f t="shared" si="20"/>
        <v/>
      </c>
      <c r="Q195" s="9">
        <f t="shared" si="21"/>
        <v>1100</v>
      </c>
      <c r="R195" s="9" t="str">
        <f t="shared" si="22"/>
        <v/>
      </c>
      <c r="S195" s="9">
        <f t="shared" si="23"/>
        <v>437</v>
      </c>
    </row>
    <row r="196" spans="2:19" x14ac:dyDescent="0.2">
      <c r="J196" s="5">
        <v>437</v>
      </c>
      <c r="K196" s="5">
        <v>437</v>
      </c>
      <c r="L196" s="9" t="str">
        <f t="shared" si="24"/>
        <v/>
      </c>
      <c r="M196" s="9" t="str">
        <f t="shared" si="25"/>
        <v/>
      </c>
      <c r="N196" s="9" t="str">
        <f t="shared" si="26"/>
        <v/>
      </c>
      <c r="O196" s="9" t="str">
        <f t="shared" si="19"/>
        <v/>
      </c>
      <c r="P196" s="9" t="str">
        <f t="shared" si="20"/>
        <v/>
      </c>
      <c r="Q196" s="9" t="str">
        <f t="shared" si="21"/>
        <v/>
      </c>
      <c r="R196" s="9" t="str">
        <f t="shared" si="22"/>
        <v/>
      </c>
      <c r="S196" s="9" t="str">
        <f t="shared" si="23"/>
        <v/>
      </c>
    </row>
    <row r="197" spans="2:19" x14ac:dyDescent="0.2">
      <c r="L197" s="9" t="str">
        <f t="shared" si="24"/>
        <v/>
      </c>
      <c r="M197" s="9" t="str">
        <f t="shared" si="25"/>
        <v/>
      </c>
      <c r="N197" s="9" t="str">
        <f t="shared" si="26"/>
        <v/>
      </c>
      <c r="O197" s="9" t="str">
        <f t="shared" si="19"/>
        <v/>
      </c>
      <c r="P197" s="9" t="str">
        <f t="shared" si="20"/>
        <v/>
      </c>
      <c r="Q197" s="9" t="str">
        <f t="shared" si="21"/>
        <v/>
      </c>
      <c r="R197" s="9" t="str">
        <f t="shared" si="22"/>
        <v/>
      </c>
      <c r="S197" s="9" t="str">
        <f t="shared" si="23"/>
        <v/>
      </c>
    </row>
    <row r="198" spans="2:19" x14ac:dyDescent="0.2">
      <c r="B198" s="2" t="s">
        <v>10</v>
      </c>
      <c r="C198" s="2" t="s">
        <v>16</v>
      </c>
      <c r="D198" s="2" t="s">
        <v>66</v>
      </c>
      <c r="E198" s="2" t="s">
        <v>13</v>
      </c>
      <c r="F198" s="2" t="s">
        <v>107</v>
      </c>
      <c r="G198" s="2"/>
      <c r="H198" s="2">
        <v>1040</v>
      </c>
      <c r="I198" s="2" t="s">
        <v>18</v>
      </c>
      <c r="J198" s="4">
        <v>288</v>
      </c>
      <c r="K198" s="3"/>
      <c r="L198" s="9" t="str">
        <f t="shared" si="24"/>
        <v>01/01/2021</v>
      </c>
      <c r="M198" s="9" t="str">
        <f t="shared" si="25"/>
        <v>Payment</v>
      </c>
      <c r="N198" s="9" t="str">
        <f t="shared" si="26"/>
        <v>312394304/3q7yq3vt</v>
      </c>
      <c r="O198" s="9" t="str">
        <f t="shared" si="19"/>
        <v>BigCommerce- USD</v>
      </c>
      <c r="P198" s="9" t="str">
        <f t="shared" si="20"/>
        <v/>
      </c>
      <c r="Q198" s="9">
        <f t="shared" si="21"/>
        <v>1040</v>
      </c>
      <c r="R198" s="9">
        <f t="shared" si="22"/>
        <v>288</v>
      </c>
      <c r="S198" s="9" t="str">
        <f t="shared" si="23"/>
        <v/>
      </c>
    </row>
    <row r="199" spans="2:19" x14ac:dyDescent="0.2">
      <c r="B199" s="2"/>
      <c r="C199" s="2"/>
      <c r="D199" s="2"/>
      <c r="E199" s="2" t="s">
        <v>13</v>
      </c>
      <c r="F199" s="2"/>
      <c r="G199" s="2"/>
      <c r="H199" s="2">
        <v>1100</v>
      </c>
      <c r="I199" s="2" t="s">
        <v>19</v>
      </c>
      <c r="J199" s="3"/>
      <c r="K199" s="4">
        <v>288</v>
      </c>
      <c r="L199" s="9" t="str">
        <f t="shared" si="24"/>
        <v>01/01/2021</v>
      </c>
      <c r="M199" s="9" t="str">
        <f t="shared" si="25"/>
        <v>Payment</v>
      </c>
      <c r="N199" s="9" t="str">
        <f t="shared" si="26"/>
        <v>312394304/3q7yq3vt</v>
      </c>
      <c r="O199" s="9" t="str">
        <f t="shared" ref="O199:O230" si="27">IF(IF($L199&lt;&gt;"",F199,"")=0,"",IF($L199&lt;&gt;"",F199,""))</f>
        <v/>
      </c>
      <c r="P199" s="9" t="str">
        <f t="shared" ref="P199:P230" si="28">IF(IF($L199&lt;&gt;"",G199,"")=0,"",IF($L199&lt;&gt;"",G199,""))</f>
        <v/>
      </c>
      <c r="Q199" s="9">
        <f t="shared" ref="Q199:Q230" si="29">IF(IF($L199&lt;&gt;"",H199,"")=0,"",IF($L199&lt;&gt;"",H199,""))</f>
        <v>1100</v>
      </c>
      <c r="R199" s="9" t="str">
        <f t="shared" ref="R199:R230" si="30">IF(IF($L199&lt;&gt;"",J199,"")=0,"",IF($L199&lt;&gt;"",J199,""))</f>
        <v/>
      </c>
      <c r="S199" s="9">
        <f t="shared" ref="S199:S230" si="31">IF(IF($L199&lt;&gt;"",K199,"")=0,"",IF($L199&lt;&gt;"",K199,""))</f>
        <v>288</v>
      </c>
    </row>
    <row r="200" spans="2:19" x14ac:dyDescent="0.2">
      <c r="J200" s="5">
        <v>288</v>
      </c>
      <c r="K200" s="5">
        <v>288</v>
      </c>
      <c r="L200" s="9" t="str">
        <f t="shared" ref="L200:L230" si="32">IF($H200&lt;&gt;"",IF(B200&lt;&gt;"",B200,IF(L199&lt;&gt;"",L199,"")),"")</f>
        <v/>
      </c>
      <c r="M200" s="9" t="str">
        <f t="shared" ref="M200:M230" si="33">IF($H200&lt;&gt;"",IF(C200&lt;&gt;"",C200,IF(M199&lt;&gt;"",M199,"")),"")</f>
        <v/>
      </c>
      <c r="N200" s="9" t="str">
        <f t="shared" ref="N200:N230" si="34">IF($H200&lt;&gt;"",IF(D200&lt;&gt;"",D200,IF(N199&lt;&gt;"",N199,"")),"")</f>
        <v/>
      </c>
      <c r="O200" s="9" t="str">
        <f t="shared" si="27"/>
        <v/>
      </c>
      <c r="P200" s="9" t="str">
        <f t="shared" si="28"/>
        <v/>
      </c>
      <c r="Q200" s="9" t="str">
        <f t="shared" si="29"/>
        <v/>
      </c>
      <c r="R200" s="9" t="str">
        <f t="shared" si="30"/>
        <v/>
      </c>
      <c r="S200" s="9" t="str">
        <f t="shared" si="31"/>
        <v/>
      </c>
    </row>
    <row r="201" spans="2:19" x14ac:dyDescent="0.2">
      <c r="L201" s="9" t="str">
        <f t="shared" si="32"/>
        <v/>
      </c>
      <c r="M201" s="9" t="str">
        <f t="shared" si="33"/>
        <v/>
      </c>
      <c r="N201" s="9" t="str">
        <f t="shared" si="34"/>
        <v/>
      </c>
      <c r="O201" s="9" t="str">
        <f t="shared" si="27"/>
        <v/>
      </c>
      <c r="P201" s="9" t="str">
        <f t="shared" si="28"/>
        <v/>
      </c>
      <c r="Q201" s="9" t="str">
        <f t="shared" si="29"/>
        <v/>
      </c>
      <c r="R201" s="9" t="str">
        <f t="shared" si="30"/>
        <v/>
      </c>
      <c r="S201" s="9" t="str">
        <f t="shared" si="31"/>
        <v/>
      </c>
    </row>
    <row r="202" spans="2:19" x14ac:dyDescent="0.2">
      <c r="B202" s="2" t="s">
        <v>10</v>
      </c>
      <c r="C202" s="2" t="s">
        <v>16</v>
      </c>
      <c r="D202" s="2" t="s">
        <v>67</v>
      </c>
      <c r="E202" s="2" t="s">
        <v>13</v>
      </c>
      <c r="F202" s="2" t="s">
        <v>107</v>
      </c>
      <c r="G202" s="2"/>
      <c r="H202" s="2">
        <v>1040</v>
      </c>
      <c r="I202" s="2" t="s">
        <v>18</v>
      </c>
      <c r="J202" s="4">
        <v>44.6</v>
      </c>
      <c r="K202" s="3"/>
      <c r="L202" s="9" t="str">
        <f t="shared" si="32"/>
        <v>01/01/2021</v>
      </c>
      <c r="M202" s="9" t="str">
        <f t="shared" si="33"/>
        <v>Payment</v>
      </c>
      <c r="N202" s="9" t="str">
        <f t="shared" si="34"/>
        <v>312391884/58tqtmvy</v>
      </c>
      <c r="O202" s="9" t="str">
        <f t="shared" si="27"/>
        <v>BigCommerce- USD</v>
      </c>
      <c r="P202" s="9" t="str">
        <f t="shared" si="28"/>
        <v/>
      </c>
      <c r="Q202" s="9">
        <f t="shared" si="29"/>
        <v>1040</v>
      </c>
      <c r="R202" s="9">
        <f t="shared" si="30"/>
        <v>44.6</v>
      </c>
      <c r="S202" s="9" t="str">
        <f t="shared" si="31"/>
        <v/>
      </c>
    </row>
    <row r="203" spans="2:19" x14ac:dyDescent="0.2">
      <c r="B203" s="2"/>
      <c r="C203" s="2"/>
      <c r="D203" s="2"/>
      <c r="E203" s="2" t="s">
        <v>13</v>
      </c>
      <c r="F203" s="2"/>
      <c r="G203" s="2"/>
      <c r="H203" s="2">
        <v>1100</v>
      </c>
      <c r="I203" s="2" t="s">
        <v>19</v>
      </c>
      <c r="J203" s="3"/>
      <c r="K203" s="4">
        <v>44.6</v>
      </c>
      <c r="L203" s="9" t="str">
        <f t="shared" si="32"/>
        <v>01/01/2021</v>
      </c>
      <c r="M203" s="9" t="str">
        <f t="shared" si="33"/>
        <v>Payment</v>
      </c>
      <c r="N203" s="9" t="str">
        <f t="shared" si="34"/>
        <v>312391884/58tqtmvy</v>
      </c>
      <c r="O203" s="9" t="str">
        <f t="shared" si="27"/>
        <v/>
      </c>
      <c r="P203" s="9" t="str">
        <f t="shared" si="28"/>
        <v/>
      </c>
      <c r="Q203" s="9">
        <f t="shared" si="29"/>
        <v>1100</v>
      </c>
      <c r="R203" s="9" t="str">
        <f t="shared" si="30"/>
        <v/>
      </c>
      <c r="S203" s="9">
        <f t="shared" si="31"/>
        <v>44.6</v>
      </c>
    </row>
    <row r="204" spans="2:19" x14ac:dyDescent="0.2">
      <c r="J204" s="5">
        <v>44.6</v>
      </c>
      <c r="K204" s="5">
        <v>44.6</v>
      </c>
      <c r="L204" s="9" t="str">
        <f t="shared" si="32"/>
        <v/>
      </c>
      <c r="M204" s="9" t="str">
        <f t="shared" si="33"/>
        <v/>
      </c>
      <c r="N204" s="9" t="str">
        <f t="shared" si="34"/>
        <v/>
      </c>
      <c r="O204" s="9" t="str">
        <f t="shared" si="27"/>
        <v/>
      </c>
      <c r="P204" s="9" t="str">
        <f t="shared" si="28"/>
        <v/>
      </c>
      <c r="Q204" s="9" t="str">
        <f t="shared" si="29"/>
        <v/>
      </c>
      <c r="R204" s="9" t="str">
        <f t="shared" si="30"/>
        <v/>
      </c>
      <c r="S204" s="9" t="str">
        <f t="shared" si="31"/>
        <v/>
      </c>
    </row>
    <row r="205" spans="2:19" x14ac:dyDescent="0.2">
      <c r="L205" s="9" t="str">
        <f t="shared" si="32"/>
        <v/>
      </c>
      <c r="M205" s="9" t="str">
        <f t="shared" si="33"/>
        <v/>
      </c>
      <c r="N205" s="9" t="str">
        <f t="shared" si="34"/>
        <v/>
      </c>
      <c r="O205" s="9" t="str">
        <f t="shared" si="27"/>
        <v/>
      </c>
      <c r="P205" s="9" t="str">
        <f t="shared" si="28"/>
        <v/>
      </c>
      <c r="Q205" s="9" t="str">
        <f t="shared" si="29"/>
        <v/>
      </c>
      <c r="R205" s="9" t="str">
        <f t="shared" si="30"/>
        <v/>
      </c>
      <c r="S205" s="9" t="str">
        <f t="shared" si="31"/>
        <v/>
      </c>
    </row>
    <row r="206" spans="2:19" x14ac:dyDescent="0.2">
      <c r="B206" s="2" t="s">
        <v>10</v>
      </c>
      <c r="C206" s="2" t="s">
        <v>16</v>
      </c>
      <c r="D206" s="2" t="s">
        <v>68</v>
      </c>
      <c r="E206" s="2" t="s">
        <v>13</v>
      </c>
      <c r="F206" s="2" t="s">
        <v>107</v>
      </c>
      <c r="G206" s="2"/>
      <c r="H206" s="2">
        <v>1040</v>
      </c>
      <c r="I206" s="2" t="s">
        <v>18</v>
      </c>
      <c r="J206" s="4">
        <v>1259</v>
      </c>
      <c r="K206" s="3"/>
      <c r="L206" s="9" t="str">
        <f t="shared" si="32"/>
        <v>01/01/2021</v>
      </c>
      <c r="M206" s="9" t="str">
        <f t="shared" si="33"/>
        <v>Payment</v>
      </c>
      <c r="N206" s="9" t="str">
        <f t="shared" si="34"/>
        <v>312258642/d0y7wqnc</v>
      </c>
      <c r="O206" s="9" t="str">
        <f t="shared" si="27"/>
        <v>BigCommerce- USD</v>
      </c>
      <c r="P206" s="9" t="str">
        <f t="shared" si="28"/>
        <v/>
      </c>
      <c r="Q206" s="9">
        <f t="shared" si="29"/>
        <v>1040</v>
      </c>
      <c r="R206" s="9">
        <f t="shared" si="30"/>
        <v>1259</v>
      </c>
      <c r="S206" s="9" t="str">
        <f t="shared" si="31"/>
        <v/>
      </c>
    </row>
    <row r="207" spans="2:19" x14ac:dyDescent="0.2">
      <c r="B207" s="2"/>
      <c r="C207" s="2"/>
      <c r="D207" s="2"/>
      <c r="E207" s="2" t="s">
        <v>13</v>
      </c>
      <c r="F207" s="2"/>
      <c r="G207" s="2"/>
      <c r="H207" s="2">
        <v>1100</v>
      </c>
      <c r="I207" s="2" t="s">
        <v>19</v>
      </c>
      <c r="J207" s="3"/>
      <c r="K207" s="4">
        <v>1259</v>
      </c>
      <c r="L207" s="9" t="str">
        <f t="shared" si="32"/>
        <v>01/01/2021</v>
      </c>
      <c r="M207" s="9" t="str">
        <f t="shared" si="33"/>
        <v>Payment</v>
      </c>
      <c r="N207" s="9" t="str">
        <f t="shared" si="34"/>
        <v>312258642/d0y7wqnc</v>
      </c>
      <c r="O207" s="9" t="str">
        <f t="shared" si="27"/>
        <v/>
      </c>
      <c r="P207" s="9" t="str">
        <f t="shared" si="28"/>
        <v/>
      </c>
      <c r="Q207" s="9">
        <f t="shared" si="29"/>
        <v>1100</v>
      </c>
      <c r="R207" s="9" t="str">
        <f t="shared" si="30"/>
        <v/>
      </c>
      <c r="S207" s="9">
        <f t="shared" si="31"/>
        <v>1259</v>
      </c>
    </row>
    <row r="208" spans="2:19" x14ac:dyDescent="0.2">
      <c r="J208" s="5">
        <v>1259</v>
      </c>
      <c r="K208" s="5">
        <v>1259</v>
      </c>
      <c r="L208" s="9" t="str">
        <f t="shared" si="32"/>
        <v/>
      </c>
      <c r="M208" s="9" t="str">
        <f t="shared" si="33"/>
        <v/>
      </c>
      <c r="N208" s="9" t="str">
        <f t="shared" si="34"/>
        <v/>
      </c>
      <c r="O208" s="9" t="str">
        <f t="shared" si="27"/>
        <v/>
      </c>
      <c r="P208" s="9" t="str">
        <f t="shared" si="28"/>
        <v/>
      </c>
      <c r="Q208" s="9" t="str">
        <f t="shared" si="29"/>
        <v/>
      </c>
      <c r="R208" s="9" t="str">
        <f t="shared" si="30"/>
        <v/>
      </c>
      <c r="S208" s="9" t="str">
        <f t="shared" si="31"/>
        <v/>
      </c>
    </row>
    <row r="209" spans="2:19" x14ac:dyDescent="0.2">
      <c r="L209" s="9" t="str">
        <f t="shared" si="32"/>
        <v/>
      </c>
      <c r="M209" s="9" t="str">
        <f t="shared" si="33"/>
        <v/>
      </c>
      <c r="N209" s="9" t="str">
        <f t="shared" si="34"/>
        <v/>
      </c>
      <c r="O209" s="9" t="str">
        <f t="shared" si="27"/>
        <v/>
      </c>
      <c r="P209" s="9" t="str">
        <f t="shared" si="28"/>
        <v/>
      </c>
      <c r="Q209" s="9" t="str">
        <f t="shared" si="29"/>
        <v/>
      </c>
      <c r="R209" s="9" t="str">
        <f t="shared" si="30"/>
        <v/>
      </c>
      <c r="S209" s="9" t="str">
        <f t="shared" si="31"/>
        <v/>
      </c>
    </row>
    <row r="210" spans="2:19" x14ac:dyDescent="0.2">
      <c r="B210" s="2" t="s">
        <v>10</v>
      </c>
      <c r="C210" s="2" t="s">
        <v>16</v>
      </c>
      <c r="D210" s="2" t="s">
        <v>69</v>
      </c>
      <c r="E210" s="2" t="s">
        <v>13</v>
      </c>
      <c r="F210" s="2" t="s">
        <v>107</v>
      </c>
      <c r="G210" s="2"/>
      <c r="H210" s="2">
        <v>1040</v>
      </c>
      <c r="I210" s="2" t="s">
        <v>18</v>
      </c>
      <c r="J210" s="4">
        <v>1259</v>
      </c>
      <c r="K210" s="3"/>
      <c r="L210" s="9" t="str">
        <f t="shared" si="32"/>
        <v>01/01/2021</v>
      </c>
      <c r="M210" s="9" t="str">
        <f t="shared" si="33"/>
        <v>Payment</v>
      </c>
      <c r="N210" s="9" t="str">
        <f t="shared" si="34"/>
        <v>312247224/9pwvhghx</v>
      </c>
      <c r="O210" s="9" t="str">
        <f t="shared" si="27"/>
        <v>BigCommerce- USD</v>
      </c>
      <c r="P210" s="9" t="str">
        <f t="shared" si="28"/>
        <v/>
      </c>
      <c r="Q210" s="9">
        <f t="shared" si="29"/>
        <v>1040</v>
      </c>
      <c r="R210" s="9">
        <f t="shared" si="30"/>
        <v>1259</v>
      </c>
      <c r="S210" s="9" t="str">
        <f t="shared" si="31"/>
        <v/>
      </c>
    </row>
    <row r="211" spans="2:19" x14ac:dyDescent="0.2">
      <c r="B211" s="2"/>
      <c r="C211" s="2"/>
      <c r="D211" s="2"/>
      <c r="E211" s="2" t="s">
        <v>13</v>
      </c>
      <c r="F211" s="2"/>
      <c r="G211" s="2"/>
      <c r="H211" s="2">
        <v>1100</v>
      </c>
      <c r="I211" s="2" t="s">
        <v>19</v>
      </c>
      <c r="J211" s="3"/>
      <c r="K211" s="4">
        <v>1259</v>
      </c>
      <c r="L211" s="9" t="str">
        <f t="shared" si="32"/>
        <v>01/01/2021</v>
      </c>
      <c r="M211" s="9" t="str">
        <f t="shared" si="33"/>
        <v>Payment</v>
      </c>
      <c r="N211" s="9" t="str">
        <f t="shared" si="34"/>
        <v>312247224/9pwvhghx</v>
      </c>
      <c r="O211" s="9" t="str">
        <f t="shared" si="27"/>
        <v/>
      </c>
      <c r="P211" s="9" t="str">
        <f t="shared" si="28"/>
        <v/>
      </c>
      <c r="Q211" s="9">
        <f t="shared" si="29"/>
        <v>1100</v>
      </c>
      <c r="R211" s="9" t="str">
        <f t="shared" si="30"/>
        <v/>
      </c>
      <c r="S211" s="9">
        <f t="shared" si="31"/>
        <v>1259</v>
      </c>
    </row>
    <row r="212" spans="2:19" x14ac:dyDescent="0.2">
      <c r="J212" s="5">
        <v>1259</v>
      </c>
      <c r="K212" s="5">
        <v>1259</v>
      </c>
      <c r="L212" s="9" t="str">
        <f t="shared" si="32"/>
        <v/>
      </c>
      <c r="M212" s="9" t="str">
        <f t="shared" si="33"/>
        <v/>
      </c>
      <c r="N212" s="9" t="str">
        <f t="shared" si="34"/>
        <v/>
      </c>
      <c r="O212" s="9" t="str">
        <f t="shared" si="27"/>
        <v/>
      </c>
      <c r="P212" s="9" t="str">
        <f t="shared" si="28"/>
        <v/>
      </c>
      <c r="Q212" s="9" t="str">
        <f t="shared" si="29"/>
        <v/>
      </c>
      <c r="R212" s="9" t="str">
        <f t="shared" si="30"/>
        <v/>
      </c>
      <c r="S212" s="9" t="str">
        <f t="shared" si="31"/>
        <v/>
      </c>
    </row>
    <row r="213" spans="2:19" x14ac:dyDescent="0.2">
      <c r="L213" s="9" t="str">
        <f t="shared" si="32"/>
        <v/>
      </c>
      <c r="M213" s="9" t="str">
        <f t="shared" si="33"/>
        <v/>
      </c>
      <c r="N213" s="9" t="str">
        <f t="shared" si="34"/>
        <v/>
      </c>
      <c r="O213" s="9" t="str">
        <f t="shared" si="27"/>
        <v/>
      </c>
      <c r="P213" s="9" t="str">
        <f t="shared" si="28"/>
        <v/>
      </c>
      <c r="Q213" s="9" t="str">
        <f t="shared" si="29"/>
        <v/>
      </c>
      <c r="R213" s="9" t="str">
        <f t="shared" si="30"/>
        <v/>
      </c>
      <c r="S213" s="9" t="str">
        <f t="shared" si="31"/>
        <v/>
      </c>
    </row>
    <row r="214" spans="2:19" x14ac:dyDescent="0.2">
      <c r="B214" s="2" t="s">
        <v>10</v>
      </c>
      <c r="C214" s="2" t="s">
        <v>11</v>
      </c>
      <c r="D214" s="2" t="s">
        <v>70</v>
      </c>
      <c r="E214" s="2" t="s">
        <v>13</v>
      </c>
      <c r="F214" s="2"/>
      <c r="G214" s="2"/>
      <c r="H214" s="2">
        <v>5015</v>
      </c>
      <c r="I214" s="2" t="s">
        <v>71</v>
      </c>
      <c r="J214" s="3"/>
      <c r="K214" s="4">
        <v>178.4</v>
      </c>
      <c r="L214" s="9" t="str">
        <f t="shared" si="32"/>
        <v>01/01/2021</v>
      </c>
      <c r="M214" s="9" t="str">
        <f t="shared" si="33"/>
        <v>Journal Entry</v>
      </c>
      <c r="N214" s="9" t="str">
        <f t="shared" si="34"/>
        <v>AP Accrual 2R</v>
      </c>
      <c r="O214" s="9" t="str">
        <f t="shared" si="27"/>
        <v/>
      </c>
      <c r="P214" s="9" t="str">
        <f t="shared" si="28"/>
        <v/>
      </c>
      <c r="Q214" s="9">
        <f t="shared" si="29"/>
        <v>5015</v>
      </c>
      <c r="R214" s="9" t="str">
        <f t="shared" si="30"/>
        <v/>
      </c>
      <c r="S214" s="9">
        <f t="shared" si="31"/>
        <v>178.4</v>
      </c>
    </row>
    <row r="215" spans="2:19" x14ac:dyDescent="0.2">
      <c r="B215" s="2"/>
      <c r="C215" s="2"/>
      <c r="D215" s="2"/>
      <c r="E215" s="2" t="s">
        <v>13</v>
      </c>
      <c r="F215" s="2"/>
      <c r="G215" s="2"/>
      <c r="H215" s="2">
        <v>7192</v>
      </c>
      <c r="I215" s="2" t="s">
        <v>72</v>
      </c>
      <c r="J215" s="3"/>
      <c r="K215" s="4">
        <v>215.05</v>
      </c>
      <c r="L215" s="9" t="str">
        <f t="shared" si="32"/>
        <v>01/01/2021</v>
      </c>
      <c r="M215" s="9" t="str">
        <f t="shared" si="33"/>
        <v>Journal Entry</v>
      </c>
      <c r="N215" s="9" t="str">
        <f t="shared" si="34"/>
        <v>AP Accrual 2R</v>
      </c>
      <c r="O215" s="9" t="str">
        <f t="shared" si="27"/>
        <v/>
      </c>
      <c r="P215" s="9" t="str">
        <f t="shared" si="28"/>
        <v/>
      </c>
      <c r="Q215" s="9">
        <f t="shared" si="29"/>
        <v>7192</v>
      </c>
      <c r="R215" s="9" t="str">
        <f t="shared" si="30"/>
        <v/>
      </c>
      <c r="S215" s="9">
        <f t="shared" si="31"/>
        <v>215.05</v>
      </c>
    </row>
    <row r="216" spans="2:19" x14ac:dyDescent="0.2">
      <c r="B216" s="2"/>
      <c r="C216" s="2"/>
      <c r="D216" s="2"/>
      <c r="E216" s="2" t="s">
        <v>13</v>
      </c>
      <c r="F216" s="2"/>
      <c r="G216" s="2"/>
      <c r="H216" s="2">
        <v>5015</v>
      </c>
      <c r="I216" s="2" t="s">
        <v>71</v>
      </c>
      <c r="J216" s="3"/>
      <c r="K216" s="4">
        <v>749.63</v>
      </c>
      <c r="L216" s="9" t="str">
        <f t="shared" si="32"/>
        <v>01/01/2021</v>
      </c>
      <c r="M216" s="9" t="str">
        <f t="shared" si="33"/>
        <v>Journal Entry</v>
      </c>
      <c r="N216" s="9" t="str">
        <f t="shared" si="34"/>
        <v>AP Accrual 2R</v>
      </c>
      <c r="O216" s="9" t="str">
        <f t="shared" si="27"/>
        <v/>
      </c>
      <c r="P216" s="9" t="str">
        <f t="shared" si="28"/>
        <v/>
      </c>
      <c r="Q216" s="9">
        <f t="shared" si="29"/>
        <v>5015</v>
      </c>
      <c r="R216" s="9" t="str">
        <f t="shared" si="30"/>
        <v/>
      </c>
      <c r="S216" s="9">
        <f t="shared" si="31"/>
        <v>749.63</v>
      </c>
    </row>
    <row r="217" spans="2:19" x14ac:dyDescent="0.2">
      <c r="B217" s="2"/>
      <c r="C217" s="2"/>
      <c r="D217" s="2"/>
      <c r="E217" s="2" t="s">
        <v>13</v>
      </c>
      <c r="F217" s="2"/>
      <c r="G217" s="2"/>
      <c r="H217" s="2">
        <v>7193</v>
      </c>
      <c r="I217" s="2" t="s">
        <v>73</v>
      </c>
      <c r="J217" s="3"/>
      <c r="K217" s="4">
        <v>5720</v>
      </c>
      <c r="L217" s="9" t="str">
        <f t="shared" si="32"/>
        <v>01/01/2021</v>
      </c>
      <c r="M217" s="9" t="str">
        <f t="shared" si="33"/>
        <v>Journal Entry</v>
      </c>
      <c r="N217" s="9" t="str">
        <f t="shared" si="34"/>
        <v>AP Accrual 2R</v>
      </c>
      <c r="O217" s="9" t="str">
        <f t="shared" si="27"/>
        <v/>
      </c>
      <c r="P217" s="9" t="str">
        <f t="shared" si="28"/>
        <v/>
      </c>
      <c r="Q217" s="9">
        <f t="shared" si="29"/>
        <v>7193</v>
      </c>
      <c r="R217" s="9" t="str">
        <f t="shared" si="30"/>
        <v/>
      </c>
      <c r="S217" s="9">
        <f t="shared" si="31"/>
        <v>5720</v>
      </c>
    </row>
    <row r="218" spans="2:19" x14ac:dyDescent="0.2">
      <c r="B218" s="2"/>
      <c r="C218" s="2"/>
      <c r="D218" s="2"/>
      <c r="E218" s="2" t="s">
        <v>13</v>
      </c>
      <c r="F218" s="2"/>
      <c r="G218" s="2"/>
      <c r="H218" s="2">
        <v>7192</v>
      </c>
      <c r="I218" s="2" t="s">
        <v>72</v>
      </c>
      <c r="J218" s="3"/>
      <c r="K218" s="4">
        <v>1192</v>
      </c>
      <c r="L218" s="9" t="str">
        <f t="shared" si="32"/>
        <v>01/01/2021</v>
      </c>
      <c r="M218" s="9" t="str">
        <f t="shared" si="33"/>
        <v>Journal Entry</v>
      </c>
      <c r="N218" s="9" t="str">
        <f t="shared" si="34"/>
        <v>AP Accrual 2R</v>
      </c>
      <c r="O218" s="9" t="str">
        <f t="shared" si="27"/>
        <v/>
      </c>
      <c r="P218" s="9" t="str">
        <f t="shared" si="28"/>
        <v/>
      </c>
      <c r="Q218" s="9">
        <f t="shared" si="29"/>
        <v>7192</v>
      </c>
      <c r="R218" s="9" t="str">
        <f t="shared" si="30"/>
        <v/>
      </c>
      <c r="S218" s="9">
        <f t="shared" si="31"/>
        <v>1192</v>
      </c>
    </row>
    <row r="219" spans="2:19" x14ac:dyDescent="0.2">
      <c r="B219" s="2"/>
      <c r="C219" s="2"/>
      <c r="D219" s="2"/>
      <c r="E219" s="2" t="s">
        <v>13</v>
      </c>
      <c r="F219" s="2"/>
      <c r="G219" s="2"/>
      <c r="H219" s="2">
        <v>6030</v>
      </c>
      <c r="I219" s="2" t="s">
        <v>74</v>
      </c>
      <c r="J219" s="3"/>
      <c r="K219" s="4">
        <v>1671.54</v>
      </c>
      <c r="L219" s="9" t="str">
        <f t="shared" si="32"/>
        <v>01/01/2021</v>
      </c>
      <c r="M219" s="9" t="str">
        <f t="shared" si="33"/>
        <v>Journal Entry</v>
      </c>
      <c r="N219" s="9" t="str">
        <f t="shared" si="34"/>
        <v>AP Accrual 2R</v>
      </c>
      <c r="O219" s="9" t="str">
        <f t="shared" si="27"/>
        <v/>
      </c>
      <c r="P219" s="9" t="str">
        <f t="shared" si="28"/>
        <v/>
      </c>
      <c r="Q219" s="9">
        <f t="shared" si="29"/>
        <v>6030</v>
      </c>
      <c r="R219" s="9" t="str">
        <f t="shared" si="30"/>
        <v/>
      </c>
      <c r="S219" s="9">
        <f t="shared" si="31"/>
        <v>1671.54</v>
      </c>
    </row>
    <row r="220" spans="2:19" x14ac:dyDescent="0.2">
      <c r="B220" s="2"/>
      <c r="C220" s="2"/>
      <c r="D220" s="2"/>
      <c r="E220" s="2" t="s">
        <v>13</v>
      </c>
      <c r="F220" s="2"/>
      <c r="G220" s="2"/>
      <c r="H220" s="2">
        <v>7112</v>
      </c>
      <c r="I220" s="2" t="s">
        <v>75</v>
      </c>
      <c r="J220" s="3"/>
      <c r="K220" s="4">
        <v>267.63</v>
      </c>
      <c r="L220" s="9" t="str">
        <f t="shared" si="32"/>
        <v>01/01/2021</v>
      </c>
      <c r="M220" s="9" t="str">
        <f t="shared" si="33"/>
        <v>Journal Entry</v>
      </c>
      <c r="N220" s="9" t="str">
        <f t="shared" si="34"/>
        <v>AP Accrual 2R</v>
      </c>
      <c r="O220" s="9" t="str">
        <f t="shared" si="27"/>
        <v/>
      </c>
      <c r="P220" s="9" t="str">
        <f t="shared" si="28"/>
        <v/>
      </c>
      <c r="Q220" s="9">
        <f t="shared" si="29"/>
        <v>7112</v>
      </c>
      <c r="R220" s="9" t="str">
        <f t="shared" si="30"/>
        <v/>
      </c>
      <c r="S220" s="9">
        <f t="shared" si="31"/>
        <v>267.63</v>
      </c>
    </row>
    <row r="221" spans="2:19" x14ac:dyDescent="0.2">
      <c r="B221" s="2"/>
      <c r="C221" s="2"/>
      <c r="D221" s="2"/>
      <c r="E221" s="2" t="s">
        <v>13</v>
      </c>
      <c r="F221" s="2"/>
      <c r="G221" s="2"/>
      <c r="H221" s="2">
        <v>7280</v>
      </c>
      <c r="I221" s="2" t="s">
        <v>76</v>
      </c>
      <c r="J221" s="3"/>
      <c r="K221" s="4">
        <v>290.67</v>
      </c>
      <c r="L221" s="9" t="str">
        <f t="shared" si="32"/>
        <v>01/01/2021</v>
      </c>
      <c r="M221" s="9" t="str">
        <f t="shared" si="33"/>
        <v>Journal Entry</v>
      </c>
      <c r="N221" s="9" t="str">
        <f t="shared" si="34"/>
        <v>AP Accrual 2R</v>
      </c>
      <c r="O221" s="9" t="str">
        <f t="shared" si="27"/>
        <v/>
      </c>
      <c r="P221" s="9" t="str">
        <f t="shared" si="28"/>
        <v/>
      </c>
      <c r="Q221" s="9">
        <f t="shared" si="29"/>
        <v>7280</v>
      </c>
      <c r="R221" s="9" t="str">
        <f t="shared" si="30"/>
        <v/>
      </c>
      <c r="S221" s="9">
        <f t="shared" si="31"/>
        <v>290.67</v>
      </c>
    </row>
    <row r="222" spans="2:19" x14ac:dyDescent="0.2">
      <c r="B222" s="2"/>
      <c r="C222" s="2"/>
      <c r="D222" s="2"/>
      <c r="E222" s="2" t="s">
        <v>13</v>
      </c>
      <c r="F222" s="2"/>
      <c r="G222" s="2"/>
      <c r="H222" s="2">
        <v>7112</v>
      </c>
      <c r="I222" s="2" t="s">
        <v>75</v>
      </c>
      <c r="J222" s="3"/>
      <c r="K222" s="4">
        <v>225.04</v>
      </c>
      <c r="L222" s="9" t="str">
        <f t="shared" si="32"/>
        <v>01/01/2021</v>
      </c>
      <c r="M222" s="9" t="str">
        <f t="shared" si="33"/>
        <v>Journal Entry</v>
      </c>
      <c r="N222" s="9" t="str">
        <f t="shared" si="34"/>
        <v>AP Accrual 2R</v>
      </c>
      <c r="O222" s="9" t="str">
        <f t="shared" si="27"/>
        <v/>
      </c>
      <c r="P222" s="9" t="str">
        <f t="shared" si="28"/>
        <v/>
      </c>
      <c r="Q222" s="9">
        <f t="shared" si="29"/>
        <v>7112</v>
      </c>
      <c r="R222" s="9" t="str">
        <f t="shared" si="30"/>
        <v/>
      </c>
      <c r="S222" s="9">
        <f t="shared" si="31"/>
        <v>225.04</v>
      </c>
    </row>
    <row r="223" spans="2:19" x14ac:dyDescent="0.2">
      <c r="B223" s="2"/>
      <c r="C223" s="2"/>
      <c r="D223" s="2"/>
      <c r="E223" s="2" t="s">
        <v>13</v>
      </c>
      <c r="F223" s="2"/>
      <c r="G223" s="2"/>
      <c r="H223" s="2">
        <v>7192</v>
      </c>
      <c r="I223" s="2" t="s">
        <v>72</v>
      </c>
      <c r="J223" s="3"/>
      <c r="K223" s="4">
        <v>304.38</v>
      </c>
      <c r="L223" s="9" t="str">
        <f t="shared" si="32"/>
        <v>01/01/2021</v>
      </c>
      <c r="M223" s="9" t="str">
        <f t="shared" si="33"/>
        <v>Journal Entry</v>
      </c>
      <c r="N223" s="9" t="str">
        <f t="shared" si="34"/>
        <v>AP Accrual 2R</v>
      </c>
      <c r="O223" s="9" t="str">
        <f t="shared" si="27"/>
        <v/>
      </c>
      <c r="P223" s="9" t="str">
        <f t="shared" si="28"/>
        <v/>
      </c>
      <c r="Q223" s="9">
        <f t="shared" si="29"/>
        <v>7192</v>
      </c>
      <c r="R223" s="9" t="str">
        <f t="shared" si="30"/>
        <v/>
      </c>
      <c r="S223" s="9">
        <f t="shared" si="31"/>
        <v>304.38</v>
      </c>
    </row>
    <row r="224" spans="2:19" x14ac:dyDescent="0.2">
      <c r="B224" s="2"/>
      <c r="C224" s="2"/>
      <c r="D224" s="2"/>
      <c r="E224" s="2" t="s">
        <v>13</v>
      </c>
      <c r="F224" s="2"/>
      <c r="G224" s="2"/>
      <c r="H224" s="2">
        <v>5015</v>
      </c>
      <c r="I224" s="2" t="s">
        <v>71</v>
      </c>
      <c r="J224" s="3"/>
      <c r="K224" s="4">
        <v>4081.85</v>
      </c>
      <c r="L224" s="9" t="str">
        <f t="shared" si="32"/>
        <v>01/01/2021</v>
      </c>
      <c r="M224" s="9" t="str">
        <f t="shared" si="33"/>
        <v>Journal Entry</v>
      </c>
      <c r="N224" s="9" t="str">
        <f t="shared" si="34"/>
        <v>AP Accrual 2R</v>
      </c>
      <c r="O224" s="9" t="str">
        <f t="shared" si="27"/>
        <v/>
      </c>
      <c r="P224" s="9" t="str">
        <f t="shared" si="28"/>
        <v/>
      </c>
      <c r="Q224" s="9">
        <f t="shared" si="29"/>
        <v>5015</v>
      </c>
      <c r="R224" s="9" t="str">
        <f t="shared" si="30"/>
        <v/>
      </c>
      <c r="S224" s="9">
        <f t="shared" si="31"/>
        <v>4081.85</v>
      </c>
    </row>
    <row r="225" spans="2:19" x14ac:dyDescent="0.2">
      <c r="B225" s="2"/>
      <c r="C225" s="2"/>
      <c r="D225" s="2"/>
      <c r="E225" s="2" t="s">
        <v>13</v>
      </c>
      <c r="F225" s="2"/>
      <c r="G225" s="2"/>
      <c r="H225" s="2">
        <v>7190</v>
      </c>
      <c r="I225" s="2" t="s">
        <v>77</v>
      </c>
      <c r="J225" s="3"/>
      <c r="K225" s="4">
        <v>395</v>
      </c>
      <c r="L225" s="9" t="str">
        <f t="shared" si="32"/>
        <v>01/01/2021</v>
      </c>
      <c r="M225" s="9" t="str">
        <f t="shared" si="33"/>
        <v>Journal Entry</v>
      </c>
      <c r="N225" s="9" t="str">
        <f t="shared" si="34"/>
        <v>AP Accrual 2R</v>
      </c>
      <c r="O225" s="9" t="str">
        <f t="shared" si="27"/>
        <v/>
      </c>
      <c r="P225" s="9" t="str">
        <f t="shared" si="28"/>
        <v/>
      </c>
      <c r="Q225" s="9">
        <f t="shared" si="29"/>
        <v>7190</v>
      </c>
      <c r="R225" s="9" t="str">
        <f t="shared" si="30"/>
        <v/>
      </c>
      <c r="S225" s="9">
        <f t="shared" si="31"/>
        <v>395</v>
      </c>
    </row>
    <row r="226" spans="2:19" x14ac:dyDescent="0.2">
      <c r="B226" s="2"/>
      <c r="C226" s="2"/>
      <c r="D226" s="2"/>
      <c r="E226" s="2" t="s">
        <v>13</v>
      </c>
      <c r="F226" s="2"/>
      <c r="G226" s="2"/>
      <c r="H226" s="2">
        <v>5010</v>
      </c>
      <c r="I226" s="2" t="s">
        <v>78</v>
      </c>
      <c r="J226" s="3"/>
      <c r="K226" s="4">
        <v>775</v>
      </c>
      <c r="L226" s="9" t="str">
        <f t="shared" si="32"/>
        <v>01/01/2021</v>
      </c>
      <c r="M226" s="9" t="str">
        <f t="shared" si="33"/>
        <v>Journal Entry</v>
      </c>
      <c r="N226" s="9" t="str">
        <f t="shared" si="34"/>
        <v>AP Accrual 2R</v>
      </c>
      <c r="O226" s="9" t="str">
        <f t="shared" si="27"/>
        <v/>
      </c>
      <c r="P226" s="9" t="str">
        <f t="shared" si="28"/>
        <v/>
      </c>
      <c r="Q226" s="9">
        <f t="shared" si="29"/>
        <v>5010</v>
      </c>
      <c r="R226" s="9" t="str">
        <f t="shared" si="30"/>
        <v/>
      </c>
      <c r="S226" s="9">
        <f t="shared" si="31"/>
        <v>775</v>
      </c>
    </row>
    <row r="227" spans="2:19" x14ac:dyDescent="0.2">
      <c r="B227" s="2"/>
      <c r="C227" s="2"/>
      <c r="D227" s="2"/>
      <c r="E227" s="2" t="s">
        <v>13</v>
      </c>
      <c r="F227" s="2"/>
      <c r="G227" s="2"/>
      <c r="H227" s="2">
        <v>7280</v>
      </c>
      <c r="I227" s="2" t="s">
        <v>76</v>
      </c>
      <c r="J227" s="3"/>
      <c r="K227" s="4">
        <v>298.61</v>
      </c>
      <c r="L227" s="9" t="str">
        <f t="shared" si="32"/>
        <v>01/01/2021</v>
      </c>
      <c r="M227" s="9" t="str">
        <f t="shared" si="33"/>
        <v>Journal Entry</v>
      </c>
      <c r="N227" s="9" t="str">
        <f t="shared" si="34"/>
        <v>AP Accrual 2R</v>
      </c>
      <c r="O227" s="9" t="str">
        <f t="shared" si="27"/>
        <v/>
      </c>
      <c r="P227" s="9" t="str">
        <f t="shared" si="28"/>
        <v/>
      </c>
      <c r="Q227" s="9">
        <f t="shared" si="29"/>
        <v>7280</v>
      </c>
      <c r="R227" s="9" t="str">
        <f t="shared" si="30"/>
        <v/>
      </c>
      <c r="S227" s="9">
        <f t="shared" si="31"/>
        <v>298.61</v>
      </c>
    </row>
    <row r="228" spans="2:19" x14ac:dyDescent="0.2">
      <c r="B228" s="2"/>
      <c r="C228" s="2"/>
      <c r="D228" s="2"/>
      <c r="E228" s="2" t="s">
        <v>13</v>
      </c>
      <c r="F228" s="2"/>
      <c r="G228" s="2"/>
      <c r="H228" s="2">
        <v>2100</v>
      </c>
      <c r="I228" s="2" t="s">
        <v>79</v>
      </c>
      <c r="J228" s="4">
        <v>16364.8</v>
      </c>
      <c r="K228" s="3"/>
      <c r="L228" s="9" t="str">
        <f t="shared" si="32"/>
        <v>01/01/2021</v>
      </c>
      <c r="M228" s="9" t="str">
        <f t="shared" si="33"/>
        <v>Journal Entry</v>
      </c>
      <c r="N228" s="9" t="str">
        <f t="shared" si="34"/>
        <v>AP Accrual 2R</v>
      </c>
      <c r="O228" s="9" t="str">
        <f t="shared" si="27"/>
        <v/>
      </c>
      <c r="P228" s="9" t="str">
        <f t="shared" si="28"/>
        <v/>
      </c>
      <c r="Q228" s="9">
        <f t="shared" si="29"/>
        <v>2100</v>
      </c>
      <c r="R228" s="9">
        <f t="shared" si="30"/>
        <v>16364.8</v>
      </c>
      <c r="S228" s="9" t="str">
        <f t="shared" si="31"/>
        <v/>
      </c>
    </row>
    <row r="229" spans="2:19" x14ac:dyDescent="0.2">
      <c r="J229" s="5">
        <v>16364.8</v>
      </c>
      <c r="K229" s="5">
        <v>16364.8</v>
      </c>
      <c r="L229" s="9" t="str">
        <f t="shared" si="32"/>
        <v/>
      </c>
      <c r="M229" s="9" t="str">
        <f t="shared" si="33"/>
        <v/>
      </c>
      <c r="N229" s="9" t="str">
        <f t="shared" si="34"/>
        <v/>
      </c>
      <c r="O229" s="9" t="str">
        <f t="shared" si="27"/>
        <v/>
      </c>
      <c r="P229" s="9" t="str">
        <f t="shared" si="28"/>
        <v/>
      </c>
      <c r="Q229" s="9" t="str">
        <f t="shared" si="29"/>
        <v/>
      </c>
      <c r="R229" s="9" t="str">
        <f t="shared" si="30"/>
        <v/>
      </c>
      <c r="S229" s="9" t="str">
        <f t="shared" si="31"/>
        <v/>
      </c>
    </row>
    <row r="230" spans="2:19" x14ac:dyDescent="0.2">
      <c r="L230" t="str">
        <f t="shared" si="32"/>
        <v/>
      </c>
      <c r="M230" t="str">
        <f t="shared" si="33"/>
        <v/>
      </c>
      <c r="N230" t="str">
        <f t="shared" si="34"/>
        <v/>
      </c>
      <c r="O230" t="str">
        <f t="shared" si="27"/>
        <v/>
      </c>
      <c r="P230" t="str">
        <f t="shared" si="28"/>
        <v/>
      </c>
      <c r="Q230" t="str">
        <f t="shared" si="29"/>
        <v/>
      </c>
      <c r="R230" t="str">
        <f t="shared" si="30"/>
        <v/>
      </c>
      <c r="S230" t="str">
        <f t="shared" si="31"/>
        <v/>
      </c>
    </row>
    <row r="231" spans="2:19" x14ac:dyDescent="0.2">
      <c r="B231" s="2"/>
      <c r="C231" s="2"/>
      <c r="D231" s="2"/>
      <c r="E231" s="2"/>
      <c r="F231" s="2"/>
      <c r="G231" s="2"/>
      <c r="H231" s="2"/>
      <c r="I231" s="2"/>
      <c r="J231" s="4"/>
      <c r="K231" s="3"/>
    </row>
  </sheetData>
  <autoFilter ref="B5:S231" xr:uid="{00000000-0001-0000-0000-000000000000}"/>
  <mergeCells count="3">
    <mergeCell ref="A1:K1"/>
    <mergeCell ref="A2:K2"/>
    <mergeCell ref="A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SL Template</vt:lpstr>
      <vt:lpstr>QBO Journal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Travis Lander</cp:lastModifiedBy>
  <dcterms:created xsi:type="dcterms:W3CDTF">2021-11-23T00:26:14Z</dcterms:created>
  <dcterms:modified xsi:type="dcterms:W3CDTF">2025-09-25T18:22:05Z</dcterms:modified>
</cp:coreProperties>
</file>